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6" windowWidth="1980" windowHeight="1176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Expenses!$A$1:$Q$10</definedName>
    <definedName name="_xlnm.Print_Titles" localSheetId="0">Expenses!#REF!</definedName>
    <definedName name="Recover">Macro1!$A$121</definedName>
    <definedName name="TableName">"Dummy"</definedName>
  </definedNames>
  <calcPr calcId="152511" calcOnSave="0"/>
</workbook>
</file>

<file path=xl/calcChain.xml><?xml version="1.0" encoding="utf-8"?>
<calcChain xmlns="http://schemas.openxmlformats.org/spreadsheetml/2006/main">
  <c r="N10" i="1" l="1"/>
  <c r="Q10" i="1" s="1"/>
  <c r="J5" i="1"/>
  <c r="N5" i="1" s="1"/>
  <c r="Q5" i="1" s="1"/>
  <c r="N6" i="1"/>
  <c r="Q6" i="1" s="1"/>
  <c r="N9" i="1"/>
  <c r="Q9" i="1" s="1"/>
  <c r="N8" i="1"/>
  <c r="Q8" i="1" s="1"/>
  <c r="N7" i="1" l="1"/>
  <c r="Q7" i="1" s="1"/>
</calcChain>
</file>

<file path=xl/sharedStrings.xml><?xml version="1.0" encoding="utf-8"?>
<sst xmlns="http://schemas.openxmlformats.org/spreadsheetml/2006/main" count="74" uniqueCount="61">
  <si>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</si>
  <si>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</si>
  <si>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</si>
  <si>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</si>
  <si>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</si>
  <si>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</si>
  <si>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</si>
  <si>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</si>
  <si>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</si>
  <si>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</si>
  <si>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</si>
  <si>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</si>
  <si>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</si>
  <si>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</si>
  <si>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</si>
  <si>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</si>
  <si>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</si>
  <si>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</si>
  <si>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</si>
  <si>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</si>
  <si>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</si>
  <si>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</si>
  <si>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</si>
  <si>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</si>
  <si>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</si>
  <si>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</si>
  <si>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</si>
  <si>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</si>
  <si>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</si>
  <si>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</si>
  <si>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</si>
  <si>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</si>
  <si>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</si>
  <si>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</si>
  <si>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</si>
  <si>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</si>
  <si>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</si>
  <si>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</si>
  <si>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</si>
  <si>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</si>
  <si>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</si>
  <si>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</si>
  <si>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</si>
  <si>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</si>
  <si>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</si>
  <si>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</si>
  <si>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</si>
  <si>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</si>
  <si>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Toronto</t>
  </si>
  <si>
    <t>North Bay</t>
  </si>
  <si>
    <t>Chad Evans</t>
  </si>
  <si>
    <t>Vice President Corporate Services</t>
  </si>
  <si>
    <t>Grant Bailey</t>
  </si>
  <si>
    <t>Vice President Tranportation</t>
  </si>
  <si>
    <t>Tom Laughren</t>
  </si>
  <si>
    <t>Commissioner</t>
  </si>
  <si>
    <t>Gaetan Malette</t>
  </si>
  <si>
    <t>October 2017</t>
  </si>
  <si>
    <t>Meeting with Treasury Board</t>
  </si>
  <si>
    <t>Thunder Bay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</si>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</sst>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0" fillId="0" borderId="1" xfId="0" applyBorder="1"/>
    <xf numFmtId="4" fontId="0" fillId="0" borderId="1" xfId="0" applyNumberForma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tabSelected="1" zoomScaleNormal="100" zoomScaleSheetLayoutView="133" workbookViewId="0">
      <selection activeCell="A10" sqref="A1:Q10"/>
    </sheetView>
  </sheetViews>
  <sheetFormatPr defaultRowHeight="13.2" x14ac:dyDescent="0.25"/>
  <cols>
    <col min="1" max="1" width="19.88671875" customWidth="1"/>
    <col min="2" max="2" width="33.6640625" customWidth="1"/>
    <col min="3" max="3" width="32.109375" customWidth="1"/>
    <col min="4" max="5" width="14.6640625" customWidth="1"/>
    <col min="6" max="6" width="25.5546875" bestFit="1" customWidth="1"/>
    <col min="7" max="7" width="18.109375" customWidth="1"/>
    <col min="8" max="17" width="14.6640625" customWidth="1"/>
  </cols>
  <sheetData>
    <row r="1" spans="1:17" ht="13.8" x14ac:dyDescent="0.3">
      <c r="A1" s="8" t="s">
        <v>57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3.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5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13.8" x14ac:dyDescent="0.3">
      <c r="A5" s="5" t="s">
        <v>54</v>
      </c>
      <c r="B5" s="1" t="s">
        <v>55</v>
      </c>
      <c r="C5" s="1" t="s">
        <v>58</v>
      </c>
      <c r="D5" s="2">
        <v>43025</v>
      </c>
      <c r="E5" s="2">
        <v>43025</v>
      </c>
      <c r="F5" s="5" t="s">
        <v>48</v>
      </c>
      <c r="G5" s="9"/>
      <c r="H5" s="9"/>
      <c r="I5" s="10">
        <v>479.4</v>
      </c>
      <c r="J5" s="10">
        <f>10+20</f>
        <v>30</v>
      </c>
      <c r="K5" s="10"/>
      <c r="L5" s="10"/>
      <c r="M5" s="10"/>
      <c r="N5" s="4">
        <f t="shared" ref="N5:N6" si="0">I5+J5+K5+L5+M5</f>
        <v>509.4</v>
      </c>
      <c r="O5" s="10"/>
      <c r="P5" s="10"/>
      <c r="Q5" s="4">
        <f t="shared" ref="Q5:Q6" si="1">N5+O5+P5</f>
        <v>509.4</v>
      </c>
    </row>
    <row r="6" spans="1:17" ht="13.8" x14ac:dyDescent="0.3">
      <c r="A6" s="5" t="s">
        <v>56</v>
      </c>
      <c r="B6" s="1" t="s">
        <v>55</v>
      </c>
      <c r="C6" s="1" t="s">
        <v>47</v>
      </c>
      <c r="D6" s="2">
        <v>43020</v>
      </c>
      <c r="E6" s="2">
        <v>43021</v>
      </c>
      <c r="F6" s="5" t="s">
        <v>49</v>
      </c>
      <c r="G6" s="9"/>
      <c r="H6" s="9"/>
      <c r="I6" s="10"/>
      <c r="J6" s="10">
        <v>351.78</v>
      </c>
      <c r="K6" s="10">
        <v>157.63999999999999</v>
      </c>
      <c r="L6" s="10"/>
      <c r="M6" s="10"/>
      <c r="N6" s="4">
        <f t="shared" si="0"/>
        <v>509.41999999999996</v>
      </c>
      <c r="O6" s="10"/>
      <c r="P6" s="10"/>
      <c r="Q6" s="4">
        <f t="shared" si="1"/>
        <v>509.41999999999996</v>
      </c>
    </row>
    <row r="7" spans="1:17" ht="13.8" x14ac:dyDescent="0.3">
      <c r="A7" s="5" t="s">
        <v>50</v>
      </c>
      <c r="B7" s="1" t="s">
        <v>51</v>
      </c>
      <c r="C7" s="1" t="s">
        <v>47</v>
      </c>
      <c r="D7" s="2">
        <v>43034</v>
      </c>
      <c r="E7" s="2">
        <v>43035</v>
      </c>
      <c r="F7" s="5" t="s">
        <v>48</v>
      </c>
      <c r="G7" s="9"/>
      <c r="H7" s="9"/>
      <c r="I7" s="10"/>
      <c r="J7" s="10">
        <v>74.27</v>
      </c>
      <c r="K7" s="10">
        <v>799.7</v>
      </c>
      <c r="L7" s="10"/>
      <c r="M7" s="10"/>
      <c r="N7" s="4">
        <f t="shared" ref="N7" si="2">I7+J7+K7+L7+M7</f>
        <v>873.97</v>
      </c>
      <c r="O7" s="10"/>
      <c r="P7" s="10"/>
      <c r="Q7" s="4">
        <f t="shared" ref="Q7" si="3">N7+O7+P7</f>
        <v>873.97</v>
      </c>
    </row>
    <row r="8" spans="1:17" ht="13.8" x14ac:dyDescent="0.3">
      <c r="A8" s="11" t="s">
        <v>52</v>
      </c>
      <c r="B8" s="12" t="s">
        <v>53</v>
      </c>
      <c r="C8" s="1" t="s">
        <v>47</v>
      </c>
      <c r="D8" s="2">
        <v>43020</v>
      </c>
      <c r="E8" s="2">
        <v>43021</v>
      </c>
      <c r="F8" s="5" t="s">
        <v>59</v>
      </c>
      <c r="G8" s="5"/>
      <c r="H8" s="5"/>
      <c r="I8" s="13"/>
      <c r="J8" s="13"/>
      <c r="K8" s="13">
        <v>123.17</v>
      </c>
      <c r="L8" s="13"/>
      <c r="M8" s="13"/>
      <c r="N8" s="4">
        <f t="shared" ref="N8:N9" si="4">I8+J8+K8+L8+M8</f>
        <v>123.17</v>
      </c>
      <c r="O8" s="13"/>
      <c r="P8" s="13"/>
      <c r="Q8" s="4">
        <f t="shared" ref="Q8:Q9" si="5">N8+O8+P8</f>
        <v>123.17</v>
      </c>
    </row>
    <row r="9" spans="1:17" ht="13.8" x14ac:dyDescent="0.3">
      <c r="A9" s="11" t="s">
        <v>52</v>
      </c>
      <c r="B9" s="12" t="s">
        <v>53</v>
      </c>
      <c r="C9" s="1" t="s">
        <v>47</v>
      </c>
      <c r="D9" s="2">
        <v>43031</v>
      </c>
      <c r="E9" s="2">
        <v>43032</v>
      </c>
      <c r="F9" s="5" t="s">
        <v>60</v>
      </c>
      <c r="G9" s="5"/>
      <c r="H9" s="5"/>
      <c r="I9" s="13"/>
      <c r="J9" s="13">
        <v>19.7</v>
      </c>
      <c r="K9" s="13">
        <v>190.88</v>
      </c>
      <c r="L9" s="13"/>
      <c r="M9" s="13"/>
      <c r="N9" s="4">
        <f t="shared" si="4"/>
        <v>210.57999999999998</v>
      </c>
      <c r="O9" s="13"/>
      <c r="P9" s="13"/>
      <c r="Q9" s="4">
        <f t="shared" si="5"/>
        <v>210.57999999999998</v>
      </c>
    </row>
    <row r="10" spans="1:17" ht="13.8" x14ac:dyDescent="0.3">
      <c r="A10" s="11" t="s">
        <v>52</v>
      </c>
      <c r="B10" s="12" t="s">
        <v>53</v>
      </c>
      <c r="C10" s="1" t="s">
        <v>47</v>
      </c>
      <c r="D10" s="2">
        <v>43034</v>
      </c>
      <c r="E10" s="2">
        <v>43034</v>
      </c>
      <c r="F10" s="5" t="s">
        <v>49</v>
      </c>
      <c r="G10" s="5"/>
      <c r="H10" s="5"/>
      <c r="I10" s="13"/>
      <c r="J10" s="13"/>
      <c r="K10" s="13"/>
      <c r="L10" s="13">
        <v>47.31</v>
      </c>
      <c r="M10" s="13"/>
      <c r="N10" s="4">
        <f t="shared" ref="N10" si="6">I10+J10+K10+L10+M10</f>
        <v>47.31</v>
      </c>
      <c r="O10" s="13"/>
      <c r="P10" s="13"/>
      <c r="Q10" s="4">
        <f t="shared" ref="Q10" si="7">N10+O10+P10</f>
        <v>47.31</v>
      </c>
    </row>
  </sheetData>
  <pageMargins left="0.23622047244094491" right="0.23622047244094491" top="0.74803149606299213" bottom="0.74803149606299213" header="0.31496062992125984" footer="0.31496062992125984"/>
  <pageSetup paperSize="5" scale="57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3.2" x14ac:dyDescent="0.25"/>
  <sheetData>
    <row r="1" spans="1:2" x14ac:dyDescent="0.25">
      <c r="A1" t="s">
        <v>17</v>
      </c>
      <c r="B1" t="s">
        <v>31</v>
      </c>
    </row>
    <row r="8" spans="1:2" x14ac:dyDescent="0.25">
      <c r="A8" t="s">
        <v>18</v>
      </c>
    </row>
    <row r="15" spans="1:2" x14ac:dyDescent="0.25">
      <c r="A15" t="s">
        <v>19</v>
      </c>
    </row>
    <row r="22" spans="1:1" x14ac:dyDescent="0.25">
      <c r="A22" t="s">
        <v>20</v>
      </c>
    </row>
    <row r="29" spans="1:1" x14ac:dyDescent="0.25">
      <c r="A29" t="s">
        <v>21</v>
      </c>
    </row>
    <row r="65" spans="1:1" x14ac:dyDescent="0.25">
      <c r="A65" t="s">
        <v>22</v>
      </c>
    </row>
    <row r="72" spans="1:1" x14ac:dyDescent="0.25">
      <c r="A72" t="s">
        <v>23</v>
      </c>
    </row>
    <row r="79" spans="1:1" x14ac:dyDescent="0.25">
      <c r="A79" t="s">
        <v>24</v>
      </c>
    </row>
    <row r="86" spans="1:1" x14ac:dyDescent="0.25">
      <c r="A86" t="s">
        <v>25</v>
      </c>
    </row>
    <row r="93" spans="1:1" x14ac:dyDescent="0.25">
      <c r="A93" t="s">
        <v>26</v>
      </c>
    </row>
    <row r="100" spans="1:1" x14ac:dyDescent="0.25">
      <c r="A100" t="s">
        <v>27</v>
      </c>
    </row>
    <row r="107" spans="1:1" x14ac:dyDescent="0.25">
      <c r="A107" t="s">
        <v>28</v>
      </c>
    </row>
    <row r="114" spans="1:1" x14ac:dyDescent="0.25">
      <c r="A114" t="s">
        <v>29</v>
      </c>
    </row>
    <row r="121" spans="1:1" x14ac:dyDescent="0.25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2018-01-08T19:06:44Z</cp:lastPrinted>
  <dcterms:created xsi:type="dcterms:W3CDTF">2014-01-23T19:45:31Z</dcterms:created>
  <dcterms:modified xsi:type="dcterms:W3CDTF">2018-01-08T19:06:47Z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