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7-2018\travel expense forms\"/>
    </mc:Choice>
  </mc:AlternateContent>
  <bookViews>
    <workbookView xWindow="0" yWindow="96" windowWidth="1980" windowHeight="1176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Expenses!$A$1:$Q$6</definedName>
    <definedName name="_xlnm.Print_Titles" localSheetId="0">Expenses!#REF!</definedName>
    <definedName name="Recover">Macro1!$A$121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N6" i="1" l="1"/>
  <c r="Q6" i="1"/>
  <c r="L5" i="1"/>
  <c r="J5" i="1"/>
  <c r="K5" i="1"/>
  <c r="N5" i="1" l="1"/>
  <c r="Q5" i="1" s="1"/>
</calcChain>
</file>

<file path=xl/sharedStrings.xml><?xml version="1.0" encoding="utf-8"?>
<sst xmlns="http://schemas.openxmlformats.org/spreadsheetml/2006/main" count="58" uniqueCount="54">
  <si>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</si>
  <si>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</si>
  <si>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</si>
  <si>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</si>
  <si>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</si>
  <si>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</si>
  <si>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</si>
  <si>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</si>
  <si>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</si>
  <si>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</si>
  <si>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</si>
  <si>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</si>
  <si>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</si>
  <si>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</si>
  <si>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</si>
  <si>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</si>
  <si>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</si>
  <si>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</si>
  <si>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</si>
  <si>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</si>
  <si>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</si>
  <si>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</si>
  <si>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</si>
  <si>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</si>
  <si>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</si>
  <si>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</si>
  <si>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</si>
  <si>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</si>
  <si>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</si>
  <si>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</si>
  <si>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</si>
  <si>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</si>
  <si>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</si>
  <si>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</si>
  <si>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</si>
  <si>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</si>
  <si>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</si>
  <si>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</si>
  <si>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</si>
  <si>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</si>
  <si>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</si>
  <si>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</si>
  <si>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</si>
  <si>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</si>
  <si>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</si>
  <si>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</si>
  <si>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</si>
  <si>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</si>
  <si>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Dennis Higgs</t>
  </si>
  <si>
    <t>Vice President Mechanical and Remanufacturing and Repair</t>
  </si>
  <si>
    <t>Grant Bailey</t>
  </si>
  <si>
    <t>Vice President Tranportation</t>
  </si>
  <si>
    <t>Montreal</t>
  </si>
  <si>
    <t>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</si>
</sst>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0" xfId="0" quotePrefix="1" applyFont="1"/>
    <xf numFmtId="17" fontId="3" fillId="0" borderId="0" xfId="0" quotePrefix="1" applyNumberFormat="1" applyFont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"/>
  <sheetViews>
    <sheetView tabSelected="1" zoomScale="70" zoomScaleNormal="70" zoomScaleSheetLayoutView="133" workbookViewId="0">
      <selection activeCell="D20" sqref="D20"/>
    </sheetView>
  </sheetViews>
  <sheetFormatPr defaultRowHeight="13.2" x14ac:dyDescent="0.25"/>
  <cols>
    <col min="1" max="1" width="19.88671875" customWidth="1"/>
    <col min="2" max="2" width="33.6640625" customWidth="1"/>
    <col min="3" max="3" width="23.33203125" bestFit="1" customWidth="1"/>
    <col min="4" max="5" width="14.6640625" customWidth="1"/>
    <col min="6" max="6" width="25.5546875" bestFit="1" customWidth="1"/>
    <col min="7" max="7" width="18.109375" customWidth="1"/>
    <col min="8" max="17" width="14.6640625" customWidth="1"/>
  </cols>
  <sheetData>
    <row r="1" spans="1:17" ht="13.8" x14ac:dyDescent="0.3">
      <c r="A1" s="8" t="s">
        <v>53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3.8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42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3.75" customHeight="1" x14ac:dyDescent="0.25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7" ht="27.6" x14ac:dyDescent="0.3">
      <c r="A5" s="5" t="s">
        <v>48</v>
      </c>
      <c r="B5" s="1" t="s">
        <v>49</v>
      </c>
      <c r="C5" s="1" t="s">
        <v>47</v>
      </c>
      <c r="D5" s="2">
        <v>43132</v>
      </c>
      <c r="E5" s="2">
        <v>43134</v>
      </c>
      <c r="F5" s="5" t="s">
        <v>52</v>
      </c>
      <c r="G5" s="5"/>
      <c r="H5" s="5"/>
      <c r="I5" s="5"/>
      <c r="J5" s="11">
        <f>(48.99*3)+15</f>
        <v>161.97</v>
      </c>
      <c r="K5" s="5">
        <f>213.01+213.01</f>
        <v>426.02</v>
      </c>
      <c r="L5" s="5">
        <f>93.56+63.99+62.05-161.97</f>
        <v>57.630000000000024</v>
      </c>
      <c r="M5" s="5"/>
      <c r="N5" s="4">
        <f t="shared" ref="N5" si="0">I5+J5+K5+L5+M5</f>
        <v>645.62</v>
      </c>
      <c r="O5" s="5"/>
      <c r="P5" s="5"/>
      <c r="Q5" s="4">
        <f t="shared" ref="Q5" si="1">N5+O5+P5</f>
        <v>645.62</v>
      </c>
    </row>
    <row r="6" spans="1:17" ht="13.8" x14ac:dyDescent="0.3">
      <c r="A6" s="9" t="s">
        <v>50</v>
      </c>
      <c r="B6" s="10" t="s">
        <v>51</v>
      </c>
      <c r="C6" s="1" t="s">
        <v>47</v>
      </c>
      <c r="D6" s="2">
        <v>43132</v>
      </c>
      <c r="E6" s="2">
        <v>43134</v>
      </c>
      <c r="F6" s="5" t="s">
        <v>52</v>
      </c>
      <c r="G6" s="5"/>
      <c r="H6" s="5"/>
      <c r="I6" s="5"/>
      <c r="J6" s="11">
        <v>48</v>
      </c>
      <c r="K6" s="5">
        <v>426.02</v>
      </c>
      <c r="L6" s="5"/>
      <c r="M6" s="5"/>
      <c r="N6" s="4">
        <f t="shared" ref="N6" si="2">I6+J6+K6+L6+M6</f>
        <v>474.02</v>
      </c>
      <c r="O6" s="5"/>
      <c r="P6" s="5"/>
      <c r="Q6" s="4">
        <f t="shared" ref="Q6" si="3">N6+O6+P6</f>
        <v>474.02</v>
      </c>
    </row>
  </sheetData>
  <pageMargins left="0.23622047244094491" right="0.23622047244094491" top="0.74803149606299213" bottom="0.74803149606299213" header="0.31496062992125984" footer="0.31496062992125984"/>
  <pageSetup paperSize="5" scale="59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3.2" x14ac:dyDescent="0.25"/>
  <sheetData>
    <row r="1" spans="1:2" x14ac:dyDescent="0.25">
      <c r="A1" t="s">
        <v>17</v>
      </c>
      <c r="B1" t="s">
        <v>31</v>
      </c>
    </row>
    <row r="8" spans="1:2" x14ac:dyDescent="0.25">
      <c r="A8" t="s">
        <v>18</v>
      </c>
    </row>
    <row r="15" spans="1:2" x14ac:dyDescent="0.25">
      <c r="A15" t="s">
        <v>19</v>
      </c>
    </row>
    <row r="22" spans="1:1" x14ac:dyDescent="0.25">
      <c r="A22" t="s">
        <v>20</v>
      </c>
    </row>
    <row r="29" spans="1:1" x14ac:dyDescent="0.25">
      <c r="A29" t="s">
        <v>21</v>
      </c>
    </row>
    <row r="65" spans="1:1" x14ac:dyDescent="0.25">
      <c r="A65" t="s">
        <v>22</v>
      </c>
    </row>
    <row r="72" spans="1:1" x14ac:dyDescent="0.25">
      <c r="A72" t="s">
        <v>23</v>
      </c>
    </row>
    <row r="79" spans="1:1" x14ac:dyDescent="0.25">
      <c r="A79" t="s">
        <v>24</v>
      </c>
    </row>
    <row r="86" spans="1:1" x14ac:dyDescent="0.25">
      <c r="A86" t="s">
        <v>25</v>
      </c>
    </row>
    <row r="93" spans="1:1" x14ac:dyDescent="0.25">
      <c r="A93" t="s">
        <v>26</v>
      </c>
    </row>
    <row r="100" spans="1:1" x14ac:dyDescent="0.25">
      <c r="A100" t="s">
        <v>27</v>
      </c>
    </row>
    <row r="107" spans="1:1" x14ac:dyDescent="0.25">
      <c r="A107" t="s">
        <v>28</v>
      </c>
    </row>
    <row r="114" spans="1:1" x14ac:dyDescent="0.25">
      <c r="A114" t="s">
        <v>29</v>
      </c>
    </row>
    <row r="121" spans="1:1" x14ac:dyDescent="0.25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2018-01-08T19:06:02Z</cp:lastPrinted>
  <dcterms:created xsi:type="dcterms:W3CDTF">2014-01-23T19:45:31Z</dcterms:created>
  <dcterms:modified xsi:type="dcterms:W3CDTF">2018-04-27T13:04:57Z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</Properties>
</file>