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ontc-nrba\Procurement\TENDERS\2026\RFP\RFP 2026 005 - North Bay and Cochrane Diesel Shop Exhaust and Ventilation Upgrades\1. Request for Proposal\"/>
    </mc:Choice>
  </mc:AlternateContent>
  <bookViews>
    <workbookView xWindow="28680" yWindow="-120" windowWidth="29040" windowHeight="15720" activeTab="1"/>
  </bookViews>
  <sheets>
    <sheet name="Cochrane, ON" sheetId="10" r:id="rId1"/>
    <sheet name="Domestic Supply Chain" sheetId="13" r:id="rId2"/>
    <sheet name="Pricing for Change Orders" sheetId="11" r:id="rId3"/>
    <sheet name="Schedule of Progress Payments" sheetId="12"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0" l="1"/>
  <c r="D12" i="10" s="1"/>
</calcChain>
</file>

<file path=xl/sharedStrings.xml><?xml version="1.0" encoding="utf-8"?>
<sst xmlns="http://schemas.openxmlformats.org/spreadsheetml/2006/main" count="185" uniqueCount="181">
  <si>
    <t xml:space="preserve">Submission by </t>
  </si>
  <si>
    <t xml:space="preserve">(Full Legal Nme of Company or Individual </t>
  </si>
  <si>
    <t xml:space="preserve">H.S.T. Number </t>
  </si>
  <si>
    <t xml:space="preserve">(H.S.T Number of Company or Individual </t>
  </si>
  <si>
    <t xml:space="preserve">Summary </t>
  </si>
  <si>
    <t xml:space="preserve">13% Harmonized Sales Tax </t>
  </si>
  <si>
    <t xml:space="preserve">Hearst Total Contract Price </t>
  </si>
  <si>
    <t>Appendix D - Schedule of Prices</t>
  </si>
  <si>
    <t>ITEM</t>
  </si>
  <si>
    <t xml:space="preserve">QUANTITY </t>
  </si>
  <si>
    <t xml:space="preserve">UNIT </t>
  </si>
  <si>
    <t>MATERIAL COST PER UNIT</t>
  </si>
  <si>
    <t xml:space="preserve">TOTAL </t>
  </si>
  <si>
    <t>A.1 Labour</t>
  </si>
  <si>
    <t>A.1.1   Demolition</t>
  </si>
  <si>
    <t xml:space="preserve">A.1.2   Installation </t>
  </si>
  <si>
    <t xml:space="preserve">A.1.3   Misc. Roof Cut &amp; Patch </t>
  </si>
  <si>
    <t>A.1.4   Air Balancing</t>
  </si>
  <si>
    <t xml:space="preserve">A.1.5   Electrical </t>
  </si>
  <si>
    <t xml:space="preserve">A.2   Materials, Lump Sums </t>
  </si>
  <si>
    <t xml:space="preserve">A.2.1   Exhaust Fans </t>
  </si>
  <si>
    <t xml:space="preserve">A.2.2   VFD's </t>
  </si>
  <si>
    <t xml:space="preserve">A.2.3   Curbs </t>
  </si>
  <si>
    <t xml:space="preserve">A.2.4   Structural </t>
  </si>
  <si>
    <t xml:space="preserve">A.2.5   Roof Modifications </t>
  </si>
  <si>
    <t xml:space="preserve">A.2.6   Misc. </t>
  </si>
  <si>
    <t xml:space="preserve">B.2     Materials </t>
  </si>
  <si>
    <t>B.2.3  Coils</t>
  </si>
  <si>
    <t xml:space="preserve">C.1     Labour </t>
  </si>
  <si>
    <t xml:space="preserve">C.2     Materials </t>
  </si>
  <si>
    <t xml:space="preserve">D.1     Labour </t>
  </si>
  <si>
    <t xml:space="preserve">D.2     Materials </t>
  </si>
  <si>
    <t>Z. GENERAL REQUIREMENTS &amp; ALLOWANCES</t>
  </si>
  <si>
    <t>Z.1     GENERAL REQUIREMENTS</t>
  </si>
  <si>
    <t xml:space="preserve">Z.1.1   General Site Preparation </t>
  </si>
  <si>
    <t xml:space="preserve">Z.1.3   Site Conditions </t>
  </si>
  <si>
    <t xml:space="preserve">Z.1.4. Coordination </t>
  </si>
  <si>
    <t xml:space="preserve">Z.1.5   Close-out Documentation </t>
  </si>
  <si>
    <t>Z.1.6   Permits &amp; Insurance</t>
  </si>
  <si>
    <t>Z.2     ALLOWANCES</t>
  </si>
  <si>
    <t>Total Construction Costs</t>
  </si>
  <si>
    <t>Infrastructure upgrades</t>
  </si>
  <si>
    <t>Add any other Costs</t>
  </si>
  <si>
    <t>Total Project Cost</t>
  </si>
  <si>
    <t>Schedule A - Schedule of Prices for Cochrane, ON</t>
  </si>
  <si>
    <t xml:space="preserve">A. REPLACE AGED EXHAUST FANS OVER TRACKS 1 &amp; 2 </t>
  </si>
  <si>
    <t>B. REPLACE TRACKS 3 &amp; 4 EXHAUST FANS WITH VARIABLE SPEED</t>
  </si>
  <si>
    <t>B.1 Labour</t>
  </si>
  <si>
    <t>B.1.1   Demolition</t>
  </si>
  <si>
    <t xml:space="preserve">B.1.2   Installation </t>
  </si>
  <si>
    <t xml:space="preserve">B.1.3   Misc. Roof Cut &amp; Patch </t>
  </si>
  <si>
    <t>B.1.4   Air Balancing</t>
  </si>
  <si>
    <t xml:space="preserve">B.1.5   Electrical </t>
  </si>
  <si>
    <t xml:space="preserve">B.2   Materials, Lump Sums </t>
  </si>
  <si>
    <t xml:space="preserve">B.2.1   Exhaust Fans </t>
  </si>
  <si>
    <t xml:space="preserve">B.2.2   VFD's </t>
  </si>
  <si>
    <t xml:space="preserve">B.2.3   Curbs </t>
  </si>
  <si>
    <t xml:space="preserve">B2.4   Structural </t>
  </si>
  <si>
    <t xml:space="preserve">B.2.5   Roof Modifications </t>
  </si>
  <si>
    <t xml:space="preserve">B.2.6. Controls </t>
  </si>
  <si>
    <t xml:space="preserve">B.2.7   Misc. </t>
  </si>
  <si>
    <t xml:space="preserve">C. REPLACE MUA 1 </t>
  </si>
  <si>
    <t>C.1.1  Site Prep, Demolition, cut and patch</t>
  </si>
  <si>
    <t>C.1.2  MUA Installations</t>
  </si>
  <si>
    <t>C.1.3  Ductwork Installations</t>
  </si>
  <si>
    <t>C.1.4  Gas Line Labour</t>
  </si>
  <si>
    <t>C.1.5 Misc. Cut &amp; patch</t>
  </si>
  <si>
    <t>C.1.6 Platform Steel Work</t>
  </si>
  <si>
    <t>C.1.7 Ductwork Supports</t>
  </si>
  <si>
    <t>C.1.8 Controls</t>
  </si>
  <si>
    <t>C.1.9 Power, Electrical</t>
  </si>
  <si>
    <t>B.2.1  50,000CFM MUA</t>
  </si>
  <si>
    <t>B.2.2  Electrical</t>
  </si>
  <si>
    <t>B.2.4  Steel</t>
  </si>
  <si>
    <t>B.2.5 Ductwork, Grilles</t>
  </si>
  <si>
    <t xml:space="preserve">B.2.6 Misc. </t>
  </si>
  <si>
    <t xml:space="preserve">C. ELECTRICAL EQUIPMENT </t>
  </si>
  <si>
    <t xml:space="preserve">C.1.1  Electrical </t>
  </si>
  <si>
    <t xml:space="preserve">C.1.2  Removals </t>
  </si>
  <si>
    <t xml:space="preserve">B.2.1  Electrical Panels </t>
  </si>
  <si>
    <t xml:space="preserve">B.2.2  Transformers </t>
  </si>
  <si>
    <t xml:space="preserve">B.2.3  Wiring and Conduits </t>
  </si>
  <si>
    <t xml:space="preserve">B.2.4 Misc. </t>
  </si>
  <si>
    <t xml:space="preserve">D. ROOF </t>
  </si>
  <si>
    <t xml:space="preserve">D.1.1   Demolition </t>
  </si>
  <si>
    <t xml:space="preserve">D.1.2   Installation </t>
  </si>
  <si>
    <t xml:space="preserve">D.1.3   Misc. </t>
  </si>
  <si>
    <t>D.2.1   Polyisocyanurate Insulation and Fibreboard hat replacement</t>
  </si>
  <si>
    <t>D.2.2   Additional 2" Polyisocyanurate insulation and recovery board</t>
  </si>
  <si>
    <t xml:space="preserve">D.2.3   2 ply modified bituminous membrane </t>
  </si>
  <si>
    <r>
      <t xml:space="preserve">Note: The price set out above shall include any specified allowance and all taxes (excluding HST) except as may be otherwise provided in the RFP Documents, and to furnish all materials, labour, equipment and transportation to perform the entire Work described in the RFP Document, in the manner prescribed therein, and in accordance with the specifications. </t>
    </r>
    <r>
      <rPr>
        <b/>
        <u/>
        <sz val="11"/>
        <color theme="1"/>
        <rFont val="Arial"/>
        <family val="2"/>
      </rPr>
      <t>Please attach any cost breakdowns as a Separate Sheet to the Main Pricing Sheet.</t>
    </r>
  </si>
  <si>
    <t>PRICING FOR CHANGE ORDERS / CHANGE DIRECTIVES:</t>
  </si>
  <si>
    <t>Please quote overhead and profit percentage based on the following project cost ranges:</t>
  </si>
  <si>
    <t>Project Costs</t>
  </si>
  <si>
    <t>Overhead %</t>
  </si>
  <si>
    <t>Profit %</t>
  </si>
  <si>
    <t>$0 up to $9,999</t>
  </si>
  <si>
    <t>$10,000 up to $49,999</t>
  </si>
  <si>
    <t>$50,000 up to $99,999</t>
  </si>
  <si>
    <t>$100,000 up to 149,999</t>
  </si>
  <si>
    <t>$150,000 up to $200,000</t>
  </si>
  <si>
    <t>$200,000 and higher</t>
  </si>
  <si>
    <t>Please note that these project cost ranges apply to the aggregate price of all change orders and not on a per change order basis. Any OH&amp;P applied shall be calculated against the subtotal of the applicable change order only. ONTC reserves the right to not accept the percentage values provided in the table above and any future change order markups will be reviewed and agreed upon by ONTC and contractor.</t>
  </si>
  <si>
    <t>Please provide the hourly rate of pay for the following (add an additional page for any Positions not listed below):</t>
  </si>
  <si>
    <t>Position</t>
  </si>
  <si>
    <t>Hourly Rate</t>
  </si>
  <si>
    <t>Project Manager</t>
  </si>
  <si>
    <t xml:space="preserve">Estimator </t>
  </si>
  <si>
    <t>Scheduler</t>
  </si>
  <si>
    <t>Civil Engineering</t>
  </si>
  <si>
    <t>Site Supervisor</t>
  </si>
  <si>
    <t>Carpenter</t>
  </si>
  <si>
    <t>Electrician</t>
  </si>
  <si>
    <t>Mechanical Engineer</t>
  </si>
  <si>
    <t>Masonry/Concrete Labour</t>
  </si>
  <si>
    <t>General Labour</t>
  </si>
  <si>
    <t>Schedule of Progress Payments</t>
  </si>
  <si>
    <t>Please provide your schedule of progress payments below identifying all payment milestones, associated deliverables, and corresponding payment amounts or percentages.</t>
  </si>
  <si>
    <t>Item Description</t>
  </si>
  <si>
    <t>Origin</t>
  </si>
  <si>
    <t>(Ontario, Canada, elsewhere)</t>
  </si>
  <si>
    <t>Dollar Value (CAD)</t>
  </si>
  <si>
    <t>Goods</t>
  </si>
  <si>
    <t>Services</t>
  </si>
  <si>
    <t>Package 2 - Cochrane, ON</t>
  </si>
  <si>
    <t>Domestic Supply Chain Plan</t>
  </si>
  <si>
    <t>Example of Domestic Supply Chain Table</t>
  </si>
  <si>
    <t xml:space="preserve">Origin </t>
  </si>
  <si>
    <t>Example:  Concrete</t>
  </si>
  <si>
    <t>Ontario</t>
  </si>
  <si>
    <t>Example:  Steel</t>
  </si>
  <si>
    <t>Canada</t>
  </si>
  <si>
    <t>Example:  Fixtures</t>
  </si>
  <si>
    <t>Other</t>
  </si>
  <si>
    <t xml:space="preserve">Roofer </t>
  </si>
  <si>
    <t>Stair and Guardrail Installation Labour</t>
  </si>
  <si>
    <t>Mechanical HVAC Contractor Technician</t>
  </si>
  <si>
    <t xml:space="preserve">Crane Operator </t>
  </si>
  <si>
    <t xml:space="preserve">Concrete Truck Operator </t>
  </si>
  <si>
    <t xml:space="preserve">Welder </t>
  </si>
  <si>
    <t>Electrical Contractor</t>
  </si>
  <si>
    <t>Mechanical Contractor</t>
  </si>
  <si>
    <t xml:space="preserve">Equipment Rental </t>
  </si>
  <si>
    <t>Roofing Contractor</t>
  </si>
  <si>
    <t xml:space="preserve">E. Galvanized Roof Access Stairs and Guardrails </t>
  </si>
  <si>
    <t xml:space="preserve">E.1     Labour </t>
  </si>
  <si>
    <t xml:space="preserve">E.2     Materials </t>
  </si>
  <si>
    <t xml:space="preserve">E.1.3   Stair and Guardrail Installation </t>
  </si>
  <si>
    <t xml:space="preserve">D.2.4   Misc. </t>
  </si>
  <si>
    <t xml:space="preserve">E.1.4   Roof Interface </t>
  </si>
  <si>
    <t xml:space="preserve">E.1.5  Mechancial Relocations </t>
  </si>
  <si>
    <t xml:space="preserve">E 1.6. Removals </t>
  </si>
  <si>
    <t>E.1.7. Finishing and Restoration</t>
  </si>
  <si>
    <t xml:space="preserve">Z.1.2   Equipment Rental  (List Items) </t>
  </si>
  <si>
    <t>E.1.1   Fabrication and Welding</t>
  </si>
  <si>
    <t xml:space="preserve">E.1.2   Concrete and Foundation Work  </t>
  </si>
  <si>
    <t xml:space="preserve">E.2.2   Concrete and Foundation Work </t>
  </si>
  <si>
    <t>E.2.1   Stairs Materials</t>
  </si>
  <si>
    <t xml:space="preserve">E.2.3   Guardrail Materials </t>
  </si>
  <si>
    <t xml:space="preserve">E 2.4. Roof Interface </t>
  </si>
  <si>
    <t>E 2.5. AC Unit Relocation Supplies</t>
  </si>
  <si>
    <t xml:space="preserve">E.2.6  Miscellanous (List Items)  </t>
  </si>
  <si>
    <t>Z.2.1   (Miscellanous Structural, Mechanical, and Electrical)</t>
  </si>
  <si>
    <t>Air Balancing Contractor</t>
  </si>
  <si>
    <t xml:space="preserve">Carpenter </t>
  </si>
  <si>
    <t xml:space="preserve">General Contractor </t>
  </si>
  <si>
    <t>Stair and Fabrication Contractor</t>
  </si>
  <si>
    <t xml:space="preserve">Electrical Panels </t>
  </si>
  <si>
    <t xml:space="preserve">Ductwork </t>
  </si>
  <si>
    <t xml:space="preserve">Gas Line </t>
  </si>
  <si>
    <t xml:space="preserve">Transformers </t>
  </si>
  <si>
    <t xml:space="preserve">Roofing insulation and membrane </t>
  </si>
  <si>
    <t xml:space="preserve">Stair Materials </t>
  </si>
  <si>
    <t xml:space="preserve">Guardrail Materials </t>
  </si>
  <si>
    <t>Electrical Wiring and   Conduits</t>
  </si>
  <si>
    <t xml:space="preserve">Miscellanous </t>
  </si>
  <si>
    <t xml:space="preserve">Concrete </t>
  </si>
  <si>
    <t xml:space="preserve">Asbestos Abatement Contractor </t>
  </si>
  <si>
    <t>B.2.1 b) Adder or Deduct for an alternate product than specified</t>
  </si>
  <si>
    <t>B.2.2 b) Adder or Deduct for an alternate product than specified</t>
  </si>
  <si>
    <r>
      <t xml:space="preserve">Proponents are requested to refer to </t>
    </r>
    <r>
      <rPr>
        <b/>
        <sz val="11"/>
        <color theme="1"/>
        <rFont val="Arial"/>
        <family val="2"/>
      </rPr>
      <t>Appendix D – Schedule of Prices</t>
    </r>
    <r>
      <rPr>
        <sz val="11"/>
        <color theme="1"/>
        <rFont val="Arial"/>
        <family val="2"/>
      </rPr>
      <t xml:space="preserve"> within the RFP for detailed instructions on completing the table below. A completed example is provided below and has also been included within the RFP for reference.
Proponents must follow the example provided and complete the table below accordingly. Please complete only the table corresponding to the package(s) for which you are submitting a proposal.
</t>
    </r>
    <r>
      <rPr>
        <b/>
        <u/>
        <sz val="11"/>
        <color theme="1"/>
        <rFont val="Arial"/>
        <family val="2"/>
      </rPr>
      <t>Completion of this table is mandatory. Failure to complete the applicable table may result in disqualification.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</si>
</sst>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b/>
      <sz val="12"/>
      <color theme="1"/>
      <name val="Arial"/>
      <family val="2"/>
    </font>
    <font>
      <b/>
      <sz val="14"/>
      <color theme="1"/>
      <name val="Arial"/>
      <family val="2"/>
    </font>
    <font>
      <sz val="14"/>
      <color theme="1"/>
      <name val="Arial"/>
      <family val="2"/>
    </font>
    <font>
      <b/>
      <u/>
      <sz val="11"/>
      <color theme="1"/>
      <name val="Arial"/>
      <family val="2"/>
    </font>
    <font>
      <b/>
      <i/>
      <u/>
      <sz val="11"/>
      <color theme="1"/>
      <name val="Arial"/>
      <family val="2"/>
    </font>
    <font>
      <sz val="11"/>
      <color theme="1"/>
      <name val="Arial"/>
    </font>
  </fonts>
  <fills count="7">
    <fill>
      <patternFill patternType="none"/>
    </fill>
    <fill>
      <patternFill patternType="gray125"/>
    </fill>
    <fill>
      <patternFill patternType="solid">
        <fgColor rgb="FF002060"/>
        <bgColor indexed="64"/>
      </patternFill>
    </fill>
    <fill>
      <patternFill patternType="solid">
        <fgColor rgb="FFFFFFCC"/>
        <bgColor indexed="64"/>
      </patternFill>
    </fill>
    <fill>
      <patternFill patternType="solid">
        <fgColor theme="7"/>
        <bgColor indexed="64"/>
      </patternFill>
    </fill>
    <fill>
      <patternFill patternType="solid">
        <fgColor theme="5" tint="0.79998168889431442"/>
        <bgColor indexed="64"/>
      </patternFill>
    </fill>
    <fill>
      <patternFill patternType="solid">
        <fgColor theme="4"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3" fillId="0" borderId="0" xfId="0" applyFont="1"/>
    <xf numFmtId="0" fontId="3" fillId="0" borderId="1" xfId="0" applyFont="1" applyBorder="1" applyAlignment="1">
      <alignment horizontal="left"/>
    </xf>
    <xf numFmtId="0" fontId="3" fillId="0" borderId="1" xfId="0" applyFont="1" applyBorder="1"/>
    <xf numFmtId="0" fontId="3" fillId="0" borderId="6" xfId="0" applyFont="1" applyBorder="1"/>
    <xf numFmtId="0" fontId="3" fillId="0" borderId="7" xfId="0" applyFont="1" applyBorder="1"/>
    <xf numFmtId="0" fontId="3" fillId="0" borderId="12" xfId="0" applyFont="1" applyBorder="1"/>
    <xf numFmtId="0" fontId="3" fillId="0" borderId="9" xfId="0" applyFont="1" applyBorder="1"/>
    <xf numFmtId="0" fontId="3" fillId="0" borderId="10" xfId="0" applyFont="1" applyBorder="1"/>
    <xf numFmtId="0" fontId="3" fillId="0" borderId="13" xfId="0" applyFont="1" applyBorder="1"/>
    <xf numFmtId="0" fontId="4" fillId="0" borderId="0" xfId="0" applyFont="1"/>
    <xf numFmtId="0" fontId="4" fillId="0" borderId="0" xfId="0" applyFont="1" applyAlignment="1">
      <alignment horizontal="left" indent="1"/>
    </xf>
    <xf numFmtId="0" fontId="3" fillId="0" borderId="0" xfId="0" applyFont="1" applyAlignment="1">
      <alignment horizontal="left" indent="2"/>
    </xf>
    <xf numFmtId="0" fontId="5" fillId="0" borderId="0" xfId="0" applyFont="1"/>
    <xf numFmtId="0" fontId="3" fillId="0" borderId="0" xfId="0" applyFont="1" applyAlignment="1">
      <alignment horizontal="left" indent="1"/>
    </xf>
    <xf numFmtId="0" fontId="6" fillId="0" borderId="0" xfId="0" applyFont="1"/>
    <xf numFmtId="0" fontId="7"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wrapText="1"/>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4" fillId="4" borderId="2" xfId="0" applyFont="1" applyFill="1" applyBorder="1"/>
    <xf numFmtId="0" fontId="3" fillId="0" borderId="2" xfId="0" applyFont="1" applyBorder="1"/>
    <xf numFmtId="0" fontId="4" fillId="4" borderId="2" xfId="0" applyFont="1" applyFill="1" applyBorder="1" applyAlignment="1">
      <alignment horizontal="center" vertical="center"/>
    </xf>
    <xf numFmtId="0" fontId="4" fillId="6" borderId="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0" borderId="0" xfId="0" applyFont="1" applyAlignment="1">
      <alignment horizontal="justify" vertical="center"/>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8" fontId="4" fillId="0" borderId="11" xfId="0" applyNumberFormat="1" applyFont="1" applyBorder="1" applyAlignment="1">
      <alignment horizontal="center" vertical="center" wrapText="1"/>
    </xf>
    <xf numFmtId="0" fontId="3" fillId="0" borderId="0" xfId="0" applyFont="1" applyAlignment="1">
      <alignment wrapText="1"/>
    </xf>
    <xf numFmtId="0" fontId="4" fillId="0" borderId="15" xfId="0" applyFont="1" applyBorder="1" applyAlignment="1">
      <alignment horizontal="center" vertical="center" wrapText="1"/>
    </xf>
    <xf numFmtId="0" fontId="10" fillId="0" borderId="0" xfId="0" applyFont="1" applyAlignment="1">
      <alignment horizontal="left" indent="2"/>
    </xf>
    <xf numFmtId="0" fontId="10" fillId="0" borderId="0" xfId="0" applyFont="1"/>
    <xf numFmtId="6" fontId="3" fillId="0" borderId="0" xfId="0" applyNumberFormat="1" applyFont="1"/>
    <xf numFmtId="0" fontId="3" fillId="0" borderId="0" xfId="0" applyFont="1" applyFill="1" applyAlignment="1">
      <alignment horizontal="left" indent="2"/>
    </xf>
    <xf numFmtId="0" fontId="3" fillId="6" borderId="15" xfId="0" applyFont="1" applyFill="1" applyBorder="1" applyAlignment="1">
      <alignment horizontal="left" vertical="top" wrapText="1"/>
    </xf>
    <xf numFmtId="0" fontId="4" fillId="6" borderId="1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0" borderId="0" xfId="0" applyFont="1" applyAlignment="1">
      <alignment horizontal="left" vertical="center" wrapText="1"/>
    </xf>
    <xf numFmtId="0" fontId="2" fillId="2" borderId="0" xfId="0" applyFont="1" applyFill="1" applyAlignment="1">
      <alignment horizontal="center"/>
    </xf>
    <xf numFmtId="0" fontId="4" fillId="3" borderId="4" xfId="0" applyFont="1" applyFill="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44" fontId="3" fillId="0" borderId="7" xfId="1" applyFont="1" applyBorder="1" applyAlignment="1">
      <alignment horizontal="center" vertical="center"/>
    </xf>
    <xf numFmtId="44" fontId="3" fillId="0" borderId="8" xfId="1" applyFont="1" applyBorder="1" applyAlignment="1">
      <alignment horizontal="center" vertical="center"/>
    </xf>
    <xf numFmtId="44" fontId="3" fillId="0" borderId="10" xfId="1" applyFont="1" applyBorder="1" applyAlignment="1">
      <alignment horizontal="center" vertical="center"/>
    </xf>
    <xf numFmtId="44" fontId="3" fillId="0" borderId="11" xfId="1" applyFont="1" applyBorder="1" applyAlignment="1">
      <alignment horizontal="center" vertical="center"/>
    </xf>
    <xf numFmtId="0" fontId="4" fillId="6" borderId="17" xfId="0" applyFont="1" applyFill="1" applyBorder="1" applyAlignment="1">
      <alignment horizontal="left" vertical="top" wrapText="1"/>
    </xf>
    <xf numFmtId="0" fontId="4" fillId="6" borderId="18" xfId="0" applyFont="1" applyFill="1" applyBorder="1" applyAlignment="1">
      <alignment horizontal="left" vertical="top" wrapText="1"/>
    </xf>
    <xf numFmtId="0" fontId="4" fillId="6" borderId="16" xfId="0" applyFont="1" applyFill="1" applyBorder="1" applyAlignment="1">
      <alignment horizontal="left" vertical="top" wrapText="1"/>
    </xf>
    <xf numFmtId="0" fontId="9" fillId="0" borderId="0" xfId="0" applyFont="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 fillId="2" borderId="2" xfId="0" applyFont="1" applyFill="1" applyBorder="1" applyAlignment="1">
      <alignment horizontal="center"/>
    </xf>
    <xf numFmtId="0" fontId="3" fillId="5" borderId="2" xfId="0" applyFont="1" applyFill="1" applyBorder="1" applyAlignment="1">
      <alignment horizontal="left" vertical="center" wrapText="1"/>
    </xf>
    <xf numFmtId="0" fontId="4" fillId="6" borderId="17" xfId="0" applyFont="1" applyFill="1" applyBorder="1" applyAlignment="1">
      <alignment horizontal="center"/>
    </xf>
    <xf numFmtId="0" fontId="4" fillId="6" borderId="18" xfId="0" applyFont="1" applyFill="1" applyBorder="1" applyAlignment="1">
      <alignment horizontal="center"/>
    </xf>
    <xf numFmtId="0" fontId="4" fillId="6" borderId="16" xfId="0" applyFont="1" applyFill="1" applyBorder="1" applyAlignment="1">
      <alignment horizontal="center"/>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7" xfId="0" applyFont="1" applyFill="1" applyBorder="1" applyAlignment="1">
      <alignment horizontal="justify" vertical="center" wrapText="1"/>
    </xf>
    <xf numFmtId="0" fontId="4" fillId="6" borderId="18" xfId="0" applyFont="1" applyFill="1" applyBorder="1" applyAlignment="1">
      <alignment horizontal="justify" vertical="center" wrapText="1"/>
    </xf>
    <xf numFmtId="0" fontId="4" fillId="6" borderId="16" xfId="0" applyFont="1" applyFill="1" applyBorder="1" applyAlignment="1">
      <alignment horizontal="justify" vertical="center" wrapText="1"/>
    </xf>
    <xf numFmtId="0" fontId="3" fillId="0" borderId="0" xfId="0" applyFont="1" applyAlignment="1">
      <alignment horizontal="left"/>
    </xf>
    <xf numFmtId="0" fontId="3" fillId="0" borderId="0" xfId="0" applyFont="1" applyAlignment="1">
      <alignment vertical="center" wrapText="1"/>
    </xf>
    <xf numFmtId="0" fontId="3" fillId="0" borderId="0" xfId="0" applyFont="1" applyAlignment="1">
      <alignment horizontal="left"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cellXfs>
  <cellStyles count="2">
    <cellStyle name="Currency" xfId="1" builtinId="4"/>
    <cellStyle name="Normal" xfId="0" builtinId="0"/>
  </cellStyles>
  <dxfs count="7">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sz val="11"/>
        <color theme="1"/>
        <name val="Arial"/>
        <scheme val="none"/>
      </font>
      <alignment horizontal="left" vertical="bottom" textRotation="0" wrapTex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3" name="Table44" displayName="Table44" ref="A15:E116" totalsRowShown="0" headerRowDxfId="6" dataDxfId="5">
  <autoFilter ref="A15:E116"/>
  <tableColumns count="5">
    <tableColumn id="1" name="ITEM" dataDxfId="4"/>
    <tableColumn id="3" name="QUANTITY " dataDxfId="3"/>
    <tableColumn id="4" name="UNIT " dataDxfId="2"/>
    <tableColumn id="2" name="MATERIAL COST PER UNIT" dataDxfId="1"/>
    <tableColumn id="5" name="TOTAL " dataDxfId="0"/>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18"/>
  <sheetViews>
    <sheetView topLeftCell="A86" zoomScale="80" zoomScaleNormal="80" workbookViewId="0">
      <selection activeCell="A114" sqref="A114"/>
    </sheetView>
  </sheetViews>
  <sheetFormatPr defaultColWidth="9.109375" defaultRowHeight="13.8" x14ac:dyDescent="0.25"/>
  <cols>
    <col min="1" max="1" width="70.33203125" style="1" customWidth="1"/>
    <col min="2" max="2" width="18.44140625" style="1" customWidth="1"/>
    <col min="3" max="3" width="17.44140625" style="1" customWidth="1"/>
    <col min="4" max="4" width="34.33203125" style="1" customWidth="1"/>
    <col min="5" max="5" width="18.109375" style="1" customWidth="1"/>
    <col min="6" max="6" width="14.88671875" style="1" customWidth="1"/>
    <col min="7" max="7" width="18.88671875" style="1" customWidth="1"/>
    <col min="8" max="16384" width="9.109375" style="1"/>
  </cols>
  <sheetData>
    <row r="1" spans="1:7" x14ac:dyDescent="0.25">
      <c r="A1" s="42" t="s">
        <v>7</v>
      </c>
      <c r="B1" s="42"/>
      <c r="C1" s="42"/>
      <c r="D1" s="42"/>
      <c r="E1" s="42"/>
      <c r="F1" s="42"/>
      <c r="G1" s="42"/>
    </row>
    <row r="2" spans="1:7" x14ac:dyDescent="0.25">
      <c r="A2" s="42" t="s">
        <v>44</v>
      </c>
      <c r="B2" s="42"/>
      <c r="C2" s="42"/>
      <c r="D2" s="42"/>
      <c r="E2" s="42"/>
      <c r="F2" s="42"/>
      <c r="G2" s="42"/>
    </row>
    <row r="4" spans="1:7" x14ac:dyDescent="0.25">
      <c r="A4" s="1" t="s">
        <v>0</v>
      </c>
      <c r="C4" s="2"/>
      <c r="D4" s="2"/>
      <c r="E4" s="2"/>
      <c r="F4" s="2"/>
      <c r="G4" s="2"/>
    </row>
    <row r="5" spans="1:7" x14ac:dyDescent="0.25">
      <c r="C5" s="1" t="s">
        <v>1</v>
      </c>
    </row>
    <row r="7" spans="1:7" x14ac:dyDescent="0.25">
      <c r="A7" s="1" t="s">
        <v>2</v>
      </c>
      <c r="C7" s="3"/>
      <c r="D7" s="3"/>
      <c r="E7" s="3"/>
      <c r="F7" s="3"/>
      <c r="G7" s="3"/>
    </row>
    <row r="8" spans="1:7" x14ac:dyDescent="0.25">
      <c r="C8" s="1" t="s">
        <v>3</v>
      </c>
    </row>
    <row r="10" spans="1:7" ht="14.4" thickBot="1" x14ac:dyDescent="0.3">
      <c r="A10" s="43" t="s">
        <v>4</v>
      </c>
      <c r="B10" s="44"/>
      <c r="C10" s="44"/>
      <c r="D10" s="44"/>
      <c r="E10" s="44"/>
      <c r="F10" s="44"/>
      <c r="G10" s="45"/>
    </row>
    <row r="11" spans="1:7" x14ac:dyDescent="0.25">
      <c r="A11" s="4" t="s">
        <v>6</v>
      </c>
      <c r="B11" s="5"/>
      <c r="C11" s="6"/>
      <c r="D11" s="46">
        <f>E116</f>
        <v>0</v>
      </c>
      <c r="E11" s="46"/>
      <c r="F11" s="46"/>
      <c r="G11" s="47"/>
    </row>
    <row r="12" spans="1:7" ht="14.4" thickBot="1" x14ac:dyDescent="0.3">
      <c r="A12" s="7" t="s">
        <v>5</v>
      </c>
      <c r="B12" s="8"/>
      <c r="C12" s="9"/>
      <c r="D12" s="48">
        <f>D11*0.13</f>
        <v>0</v>
      </c>
      <c r="E12" s="48"/>
      <c r="F12" s="48"/>
      <c r="G12" s="49"/>
    </row>
    <row r="14" spans="1:7" x14ac:dyDescent="0.25">
      <c r="A14" s="17"/>
      <c r="B14" s="17"/>
      <c r="C14" s="17"/>
      <c r="D14" s="17"/>
      <c r="E14" s="17"/>
    </row>
    <row r="15" spans="1:7" x14ac:dyDescent="0.25">
      <c r="A15" s="18" t="s">
        <v>8</v>
      </c>
      <c r="B15" s="17" t="s">
        <v>9</v>
      </c>
      <c r="C15" s="17" t="s">
        <v>10</v>
      </c>
      <c r="D15" s="19" t="s">
        <v>11</v>
      </c>
      <c r="E15" s="17" t="s">
        <v>12</v>
      </c>
    </row>
    <row r="16" spans="1:7" x14ac:dyDescent="0.25">
      <c r="A16" s="20" t="s">
        <v>45</v>
      </c>
    </row>
    <row r="17" spans="1:3" x14ac:dyDescent="0.25">
      <c r="A17" s="11" t="s">
        <v>13</v>
      </c>
    </row>
    <row r="18" spans="1:3" x14ac:dyDescent="0.25">
      <c r="A18" s="12" t="s">
        <v>14</v>
      </c>
    </row>
    <row r="19" spans="1:3" x14ac:dyDescent="0.25">
      <c r="A19" s="12" t="s">
        <v>15</v>
      </c>
    </row>
    <row r="20" spans="1:3" x14ac:dyDescent="0.25">
      <c r="A20" s="12" t="s">
        <v>16</v>
      </c>
    </row>
    <row r="21" spans="1:3" x14ac:dyDescent="0.25">
      <c r="A21" s="12" t="s">
        <v>17</v>
      </c>
    </row>
    <row r="22" spans="1:3" x14ac:dyDescent="0.25">
      <c r="A22" s="12" t="s">
        <v>18</v>
      </c>
    </row>
    <row r="23" spans="1:3" x14ac:dyDescent="0.25">
      <c r="A23" s="11" t="s">
        <v>19</v>
      </c>
    </row>
    <row r="24" spans="1:3" x14ac:dyDescent="0.25">
      <c r="A24" s="12" t="s">
        <v>20</v>
      </c>
    </row>
    <row r="25" spans="1:3" x14ac:dyDescent="0.25">
      <c r="A25" s="12" t="s">
        <v>21</v>
      </c>
    </row>
    <row r="26" spans="1:3" x14ac:dyDescent="0.25">
      <c r="A26" s="12" t="s">
        <v>22</v>
      </c>
    </row>
    <row r="27" spans="1:3" x14ac:dyDescent="0.25">
      <c r="A27" s="12" t="s">
        <v>23</v>
      </c>
    </row>
    <row r="28" spans="1:3" x14ac:dyDescent="0.25">
      <c r="A28" s="12" t="s">
        <v>24</v>
      </c>
    </row>
    <row r="29" spans="1:3" x14ac:dyDescent="0.25">
      <c r="A29" s="12" t="s">
        <v>25</v>
      </c>
    </row>
    <row r="30" spans="1:3" x14ac:dyDescent="0.25">
      <c r="A30" s="20" t="s">
        <v>46</v>
      </c>
      <c r="B30" s="10"/>
      <c r="C30" s="10"/>
    </row>
    <row r="31" spans="1:3" x14ac:dyDescent="0.25">
      <c r="A31" s="11" t="s">
        <v>47</v>
      </c>
      <c r="B31" s="11"/>
      <c r="C31" s="11"/>
    </row>
    <row r="32" spans="1:3" x14ac:dyDescent="0.25">
      <c r="A32" s="12" t="s">
        <v>48</v>
      </c>
      <c r="B32" s="12"/>
      <c r="C32" s="12"/>
    </row>
    <row r="33" spans="1:5" x14ac:dyDescent="0.25">
      <c r="A33" s="12" t="s">
        <v>49</v>
      </c>
      <c r="B33" s="12"/>
      <c r="C33" s="12"/>
    </row>
    <row r="34" spans="1:5" x14ac:dyDescent="0.25">
      <c r="A34" s="12" t="s">
        <v>50</v>
      </c>
      <c r="B34" s="12"/>
      <c r="C34" s="12"/>
    </row>
    <row r="35" spans="1:5" x14ac:dyDescent="0.25">
      <c r="A35" s="12" t="s">
        <v>51</v>
      </c>
      <c r="B35" s="12"/>
      <c r="C35" s="12"/>
    </row>
    <row r="36" spans="1:5" x14ac:dyDescent="0.25">
      <c r="A36" s="12" t="s">
        <v>52</v>
      </c>
      <c r="B36" s="12"/>
      <c r="C36" s="12"/>
    </row>
    <row r="37" spans="1:5" x14ac:dyDescent="0.25">
      <c r="A37" s="11" t="s">
        <v>53</v>
      </c>
      <c r="B37" s="11"/>
      <c r="C37" s="11"/>
    </row>
    <row r="38" spans="1:5" x14ac:dyDescent="0.25">
      <c r="A38" s="12" t="s">
        <v>54</v>
      </c>
      <c r="B38" s="12"/>
      <c r="C38" s="12"/>
    </row>
    <row r="39" spans="1:5" x14ac:dyDescent="0.25">
      <c r="A39" s="34" t="s">
        <v>178</v>
      </c>
      <c r="B39" s="34"/>
      <c r="C39" s="34"/>
      <c r="D39" s="35"/>
      <c r="E39" s="35"/>
    </row>
    <row r="40" spans="1:5" x14ac:dyDescent="0.25">
      <c r="A40" s="12" t="s">
        <v>55</v>
      </c>
      <c r="B40" s="12"/>
      <c r="C40" s="12"/>
    </row>
    <row r="41" spans="1:5" x14ac:dyDescent="0.25">
      <c r="A41" s="34" t="s">
        <v>179</v>
      </c>
      <c r="B41" s="34"/>
      <c r="C41" s="34"/>
      <c r="D41" s="35"/>
      <c r="E41" s="35"/>
    </row>
    <row r="42" spans="1:5" x14ac:dyDescent="0.25">
      <c r="A42" s="12" t="s">
        <v>56</v>
      </c>
      <c r="B42" s="12"/>
      <c r="C42" s="12"/>
    </row>
    <row r="43" spans="1:5" x14ac:dyDescent="0.25">
      <c r="A43" s="12" t="s">
        <v>57</v>
      </c>
      <c r="B43" s="12"/>
      <c r="C43" s="12"/>
    </row>
    <row r="44" spans="1:5" x14ac:dyDescent="0.25">
      <c r="A44" s="12" t="s">
        <v>58</v>
      </c>
      <c r="B44" s="12"/>
      <c r="C44" s="12"/>
    </row>
    <row r="45" spans="1:5" x14ac:dyDescent="0.25">
      <c r="A45" s="12" t="s">
        <v>59</v>
      </c>
      <c r="B45" s="12"/>
      <c r="C45" s="12"/>
    </row>
    <row r="46" spans="1:5" x14ac:dyDescent="0.25">
      <c r="A46" s="12" t="s">
        <v>60</v>
      </c>
      <c r="B46" s="12"/>
      <c r="C46" s="12"/>
    </row>
    <row r="47" spans="1:5" x14ac:dyDescent="0.25">
      <c r="A47" s="20" t="s">
        <v>61</v>
      </c>
      <c r="B47" s="10"/>
      <c r="C47" s="10"/>
    </row>
    <row r="48" spans="1:5" x14ac:dyDescent="0.25">
      <c r="A48" s="11" t="s">
        <v>28</v>
      </c>
      <c r="B48" s="11"/>
      <c r="C48" s="11"/>
    </row>
    <row r="49" spans="1:3" x14ac:dyDescent="0.25">
      <c r="A49" s="12" t="s">
        <v>62</v>
      </c>
      <c r="B49" s="12"/>
      <c r="C49" s="12"/>
    </row>
    <row r="50" spans="1:3" x14ac:dyDescent="0.25">
      <c r="A50" s="12" t="s">
        <v>63</v>
      </c>
      <c r="B50" s="12"/>
      <c r="C50" s="12"/>
    </row>
    <row r="51" spans="1:3" x14ac:dyDescent="0.25">
      <c r="A51" s="12" t="s">
        <v>64</v>
      </c>
      <c r="B51" s="12"/>
      <c r="C51" s="12"/>
    </row>
    <row r="52" spans="1:3" x14ac:dyDescent="0.25">
      <c r="A52" s="12" t="s">
        <v>65</v>
      </c>
      <c r="B52" s="12"/>
      <c r="C52" s="12"/>
    </row>
    <row r="53" spans="1:3" x14ac:dyDescent="0.25">
      <c r="A53" s="12" t="s">
        <v>66</v>
      </c>
      <c r="B53" s="12"/>
      <c r="C53" s="12"/>
    </row>
    <row r="54" spans="1:3" x14ac:dyDescent="0.25">
      <c r="A54" s="12" t="s">
        <v>67</v>
      </c>
      <c r="B54" s="12"/>
      <c r="C54" s="12"/>
    </row>
    <row r="55" spans="1:3" x14ac:dyDescent="0.25">
      <c r="A55" s="12" t="s">
        <v>68</v>
      </c>
      <c r="B55" s="12"/>
      <c r="C55" s="12"/>
    </row>
    <row r="56" spans="1:3" x14ac:dyDescent="0.25">
      <c r="A56" s="12" t="s">
        <v>69</v>
      </c>
      <c r="B56" s="12"/>
      <c r="C56" s="12"/>
    </row>
    <row r="57" spans="1:3" x14ac:dyDescent="0.25">
      <c r="A57" s="12" t="s">
        <v>70</v>
      </c>
      <c r="B57" s="12"/>
      <c r="C57" s="12"/>
    </row>
    <row r="58" spans="1:3" x14ac:dyDescent="0.25">
      <c r="A58" s="11" t="s">
        <v>26</v>
      </c>
      <c r="B58" s="11"/>
      <c r="C58" s="11"/>
    </row>
    <row r="59" spans="1:3" x14ac:dyDescent="0.25">
      <c r="A59" s="12" t="s">
        <v>71</v>
      </c>
      <c r="B59" s="12"/>
      <c r="C59" s="12"/>
    </row>
    <row r="60" spans="1:3" x14ac:dyDescent="0.25">
      <c r="A60" s="12" t="s">
        <v>72</v>
      </c>
      <c r="B60" s="12"/>
      <c r="C60" s="12"/>
    </row>
    <row r="61" spans="1:3" x14ac:dyDescent="0.25">
      <c r="A61" s="12" t="s">
        <v>27</v>
      </c>
      <c r="B61" s="12"/>
      <c r="C61" s="12"/>
    </row>
    <row r="62" spans="1:3" x14ac:dyDescent="0.25">
      <c r="A62" s="12" t="s">
        <v>73</v>
      </c>
      <c r="B62" s="12"/>
      <c r="C62" s="12"/>
    </row>
    <row r="63" spans="1:3" x14ac:dyDescent="0.25">
      <c r="A63" s="12" t="s">
        <v>74</v>
      </c>
      <c r="B63" s="12"/>
      <c r="C63" s="12"/>
    </row>
    <row r="64" spans="1:3" x14ac:dyDescent="0.25">
      <c r="A64" s="12" t="s">
        <v>75</v>
      </c>
      <c r="B64" s="12"/>
      <c r="C64" s="12"/>
    </row>
    <row r="65" spans="1:3" x14ac:dyDescent="0.25">
      <c r="A65" s="20" t="s">
        <v>76</v>
      </c>
      <c r="B65" s="10"/>
      <c r="C65" s="10"/>
    </row>
    <row r="66" spans="1:3" x14ac:dyDescent="0.25">
      <c r="A66" s="11" t="s">
        <v>28</v>
      </c>
      <c r="B66" s="11"/>
      <c r="C66" s="11"/>
    </row>
    <row r="67" spans="1:3" x14ac:dyDescent="0.25">
      <c r="A67" s="12" t="s">
        <v>77</v>
      </c>
      <c r="B67" s="12"/>
      <c r="C67" s="12"/>
    </row>
    <row r="68" spans="1:3" x14ac:dyDescent="0.25">
      <c r="A68" s="12" t="s">
        <v>78</v>
      </c>
      <c r="B68" s="12"/>
      <c r="C68" s="12"/>
    </row>
    <row r="69" spans="1:3" x14ac:dyDescent="0.25">
      <c r="A69" s="11" t="s">
        <v>29</v>
      </c>
      <c r="B69" s="11"/>
      <c r="C69" s="11"/>
    </row>
    <row r="70" spans="1:3" x14ac:dyDescent="0.25">
      <c r="A70" s="12" t="s">
        <v>79</v>
      </c>
      <c r="B70" s="12"/>
      <c r="C70" s="12"/>
    </row>
    <row r="71" spans="1:3" x14ac:dyDescent="0.25">
      <c r="A71" s="12" t="s">
        <v>80</v>
      </c>
      <c r="B71" s="12"/>
      <c r="C71" s="12"/>
    </row>
    <row r="72" spans="1:3" x14ac:dyDescent="0.25">
      <c r="A72" s="12" t="s">
        <v>81</v>
      </c>
      <c r="B72" s="12"/>
      <c r="C72" s="12"/>
    </row>
    <row r="73" spans="1:3" x14ac:dyDescent="0.25">
      <c r="A73" s="12" t="s">
        <v>82</v>
      </c>
      <c r="B73" s="12"/>
      <c r="C73" s="12"/>
    </row>
    <row r="74" spans="1:3" x14ac:dyDescent="0.25">
      <c r="A74" s="20" t="s">
        <v>83</v>
      </c>
      <c r="B74" s="10"/>
      <c r="C74" s="10"/>
    </row>
    <row r="75" spans="1:3" x14ac:dyDescent="0.25">
      <c r="A75" s="11" t="s">
        <v>30</v>
      </c>
      <c r="B75" s="11"/>
      <c r="C75" s="11"/>
    </row>
    <row r="76" spans="1:3" x14ac:dyDescent="0.25">
      <c r="A76" s="12" t="s">
        <v>84</v>
      </c>
      <c r="B76" s="12"/>
      <c r="C76" s="12"/>
    </row>
    <row r="77" spans="1:3" x14ac:dyDescent="0.25">
      <c r="A77" s="12" t="s">
        <v>85</v>
      </c>
      <c r="B77" s="12"/>
      <c r="C77" s="12"/>
    </row>
    <row r="78" spans="1:3" x14ac:dyDescent="0.25">
      <c r="A78" s="12" t="s">
        <v>86</v>
      </c>
      <c r="B78" s="12"/>
      <c r="C78" s="12"/>
    </row>
    <row r="79" spans="1:3" x14ac:dyDescent="0.25">
      <c r="A79" s="11" t="s">
        <v>31</v>
      </c>
      <c r="B79" s="11"/>
      <c r="C79" s="11"/>
    </row>
    <row r="80" spans="1:3" x14ac:dyDescent="0.25">
      <c r="A80" s="12" t="s">
        <v>87</v>
      </c>
      <c r="B80" s="12"/>
      <c r="C80" s="12"/>
    </row>
    <row r="81" spans="1:5" x14ac:dyDescent="0.25">
      <c r="A81" s="12" t="s">
        <v>88</v>
      </c>
      <c r="B81" s="12"/>
      <c r="C81" s="12"/>
    </row>
    <row r="82" spans="1:5" x14ac:dyDescent="0.25">
      <c r="A82" s="12" t="s">
        <v>89</v>
      </c>
      <c r="B82" s="12"/>
      <c r="C82" s="12"/>
    </row>
    <row r="83" spans="1:5" x14ac:dyDescent="0.25">
      <c r="A83" s="12" t="s">
        <v>148</v>
      </c>
      <c r="B83" s="12"/>
      <c r="C83" s="12"/>
    </row>
    <row r="84" spans="1:5" x14ac:dyDescent="0.25">
      <c r="A84" s="20" t="s">
        <v>144</v>
      </c>
      <c r="B84" s="34"/>
      <c r="C84" s="34"/>
      <c r="D84" s="35"/>
      <c r="E84" s="35"/>
    </row>
    <row r="85" spans="1:5" x14ac:dyDescent="0.25">
      <c r="A85" s="11" t="s">
        <v>145</v>
      </c>
      <c r="B85" s="34"/>
      <c r="C85" s="34"/>
      <c r="D85" s="35"/>
      <c r="E85" s="35"/>
    </row>
    <row r="86" spans="1:5" x14ac:dyDescent="0.25">
      <c r="A86" s="12" t="s">
        <v>154</v>
      </c>
      <c r="B86" s="34"/>
      <c r="C86" s="34"/>
      <c r="D86" s="35"/>
      <c r="E86" s="35"/>
    </row>
    <row r="87" spans="1:5" x14ac:dyDescent="0.25">
      <c r="A87" s="12" t="s">
        <v>155</v>
      </c>
      <c r="B87" s="34"/>
      <c r="C87" s="34"/>
      <c r="D87" s="35"/>
      <c r="E87" s="35"/>
    </row>
    <row r="88" spans="1:5" x14ac:dyDescent="0.25">
      <c r="A88" s="12" t="s">
        <v>147</v>
      </c>
      <c r="B88" s="34"/>
      <c r="C88" s="34"/>
      <c r="D88" s="35"/>
      <c r="E88" s="35"/>
    </row>
    <row r="89" spans="1:5" x14ac:dyDescent="0.25">
      <c r="A89" s="12" t="s">
        <v>149</v>
      </c>
      <c r="B89" s="34"/>
      <c r="C89" s="34"/>
      <c r="D89" s="35"/>
      <c r="E89" s="35"/>
    </row>
    <row r="90" spans="1:5" x14ac:dyDescent="0.25">
      <c r="A90" s="34" t="s">
        <v>150</v>
      </c>
      <c r="B90" s="34"/>
      <c r="C90" s="34"/>
      <c r="D90" s="35"/>
      <c r="E90" s="35"/>
    </row>
    <row r="91" spans="1:5" x14ac:dyDescent="0.25">
      <c r="A91" s="34" t="s">
        <v>151</v>
      </c>
      <c r="B91" s="34"/>
      <c r="C91" s="34"/>
      <c r="D91" s="35"/>
      <c r="E91" s="35"/>
    </row>
    <row r="92" spans="1:5" x14ac:dyDescent="0.25">
      <c r="A92" s="34" t="s">
        <v>152</v>
      </c>
      <c r="B92" s="34"/>
      <c r="C92" s="34"/>
      <c r="D92" s="35"/>
      <c r="E92" s="35"/>
    </row>
    <row r="93" spans="1:5" x14ac:dyDescent="0.25">
      <c r="A93" s="11" t="s">
        <v>146</v>
      </c>
      <c r="B93" s="34"/>
      <c r="C93" s="34"/>
      <c r="D93" s="35"/>
      <c r="E93" s="35"/>
    </row>
    <row r="94" spans="1:5" x14ac:dyDescent="0.25">
      <c r="A94" s="12" t="s">
        <v>157</v>
      </c>
      <c r="B94" s="34"/>
      <c r="C94" s="34"/>
      <c r="D94" s="35"/>
      <c r="E94" s="35"/>
    </row>
    <row r="95" spans="1:5" x14ac:dyDescent="0.25">
      <c r="A95" s="12" t="s">
        <v>156</v>
      </c>
      <c r="B95" s="34"/>
      <c r="C95" s="34"/>
      <c r="D95" s="35"/>
      <c r="E95" s="35"/>
    </row>
    <row r="96" spans="1:5" x14ac:dyDescent="0.25">
      <c r="A96" s="12" t="s">
        <v>158</v>
      </c>
      <c r="B96" s="34"/>
      <c r="C96" s="34"/>
      <c r="D96" s="35"/>
      <c r="E96" s="35"/>
    </row>
    <row r="97" spans="1:5" x14ac:dyDescent="0.25">
      <c r="A97" s="34" t="s">
        <v>159</v>
      </c>
      <c r="B97" s="34"/>
      <c r="C97" s="34"/>
      <c r="D97" s="35"/>
      <c r="E97" s="35"/>
    </row>
    <row r="98" spans="1:5" x14ac:dyDescent="0.25">
      <c r="A98" s="34" t="s">
        <v>160</v>
      </c>
      <c r="B98" s="34"/>
      <c r="C98" s="34"/>
      <c r="D98" s="35"/>
      <c r="E98" s="35"/>
    </row>
    <row r="99" spans="1:5" x14ac:dyDescent="0.25">
      <c r="A99" s="34" t="s">
        <v>161</v>
      </c>
      <c r="B99" s="34"/>
      <c r="C99" s="34"/>
      <c r="D99" s="35"/>
      <c r="E99" s="35"/>
    </row>
    <row r="100" spans="1:5" x14ac:dyDescent="0.25">
      <c r="A100" s="34"/>
      <c r="B100" s="34"/>
      <c r="C100" s="34"/>
      <c r="D100" s="35"/>
      <c r="E100" s="35"/>
    </row>
    <row r="101" spans="1:5" x14ac:dyDescent="0.25">
      <c r="A101" s="20" t="s">
        <v>32</v>
      </c>
      <c r="B101" s="10"/>
      <c r="C101" s="10"/>
      <c r="D101" s="10"/>
    </row>
    <row r="102" spans="1:5" x14ac:dyDescent="0.25">
      <c r="A102" s="11" t="s">
        <v>33</v>
      </c>
      <c r="B102" s="11"/>
      <c r="C102" s="11"/>
    </row>
    <row r="103" spans="1:5" x14ac:dyDescent="0.25">
      <c r="A103" s="12" t="s">
        <v>34</v>
      </c>
      <c r="B103" s="12"/>
      <c r="C103" s="12"/>
    </row>
    <row r="104" spans="1:5" x14ac:dyDescent="0.25">
      <c r="A104" s="12" t="s">
        <v>153</v>
      </c>
      <c r="B104" s="12"/>
      <c r="C104" s="12"/>
    </row>
    <row r="105" spans="1:5" x14ac:dyDescent="0.25">
      <c r="A105" s="34"/>
      <c r="B105" s="34"/>
      <c r="C105" s="34"/>
      <c r="D105" s="35"/>
      <c r="E105" s="35"/>
    </row>
    <row r="106" spans="1:5" x14ac:dyDescent="0.25">
      <c r="A106" s="34"/>
      <c r="B106" s="34"/>
      <c r="C106" s="34"/>
      <c r="D106" s="35"/>
      <c r="E106" s="35"/>
    </row>
    <row r="107" spans="1:5" x14ac:dyDescent="0.25">
      <c r="A107" s="12" t="s">
        <v>35</v>
      </c>
      <c r="B107" s="12"/>
      <c r="C107" s="12"/>
    </row>
    <row r="108" spans="1:5" x14ac:dyDescent="0.25">
      <c r="A108" s="12" t="s">
        <v>36</v>
      </c>
      <c r="B108" s="12"/>
      <c r="C108" s="12"/>
    </row>
    <row r="109" spans="1:5" x14ac:dyDescent="0.25">
      <c r="A109" s="12" t="s">
        <v>37</v>
      </c>
      <c r="B109" s="12"/>
      <c r="C109" s="12"/>
    </row>
    <row r="110" spans="1:5" x14ac:dyDescent="0.25">
      <c r="A110" s="12" t="s">
        <v>38</v>
      </c>
      <c r="B110" s="12"/>
      <c r="C110" s="12"/>
    </row>
    <row r="111" spans="1:5" x14ac:dyDescent="0.25">
      <c r="A111" s="11" t="s">
        <v>39</v>
      </c>
      <c r="B111" s="11"/>
      <c r="C111" s="11"/>
    </row>
    <row r="112" spans="1:5" x14ac:dyDescent="0.25">
      <c r="A112" s="37" t="s">
        <v>162</v>
      </c>
      <c r="B112" s="12"/>
      <c r="C112" s="12"/>
      <c r="E112" s="36">
        <v>100000</v>
      </c>
    </row>
    <row r="113" spans="1:5" ht="15.6" x14ac:dyDescent="0.3">
      <c r="A113" s="21" t="s">
        <v>40</v>
      </c>
      <c r="B113" s="13"/>
      <c r="C113" s="13"/>
      <c r="D113" s="13"/>
    </row>
    <row r="114" spans="1:5" x14ac:dyDescent="0.25">
      <c r="A114" s="14" t="s">
        <v>41</v>
      </c>
      <c r="B114" s="14"/>
      <c r="C114" s="14"/>
    </row>
    <row r="115" spans="1:5" x14ac:dyDescent="0.25">
      <c r="A115" s="14" t="s">
        <v>42</v>
      </c>
      <c r="B115" s="14"/>
      <c r="C115" s="14"/>
    </row>
    <row r="116" spans="1:5" ht="17.399999999999999" x14ac:dyDescent="0.3">
      <c r="A116" s="22" t="s">
        <v>43</v>
      </c>
      <c r="B116" s="15"/>
      <c r="C116" s="15"/>
      <c r="D116" s="16"/>
    </row>
    <row r="118" spans="1:5" ht="48.75" customHeight="1" x14ac:dyDescent="0.25">
      <c r="A118" s="41" t="s">
        <v>90</v>
      </c>
      <c r="B118" s="41"/>
      <c r="C118" s="41"/>
      <c r="D118" s="41"/>
      <c r="E118" s="41"/>
    </row>
  </sheetData>
  <mergeCells count="6">
    <mergeCell ref="A118:E118"/>
    <mergeCell ref="A1:G1"/>
    <mergeCell ref="A2:G2"/>
    <mergeCell ref="A10:G10"/>
    <mergeCell ref="D11:G11"/>
    <mergeCell ref="D12:G1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36"/>
  <sheetViews>
    <sheetView tabSelected="1" zoomScale="80" zoomScaleNormal="80" workbookViewId="0">
      <selection activeCell="G2" sqref="G2"/>
    </sheetView>
  </sheetViews>
  <sheetFormatPr defaultColWidth="9.109375" defaultRowHeight="13.8" x14ac:dyDescent="0.25"/>
  <cols>
    <col min="1" max="1" width="36.33203125" style="1" customWidth="1"/>
    <col min="2" max="2" width="23.6640625" style="1" customWidth="1"/>
    <col min="3" max="3" width="27.44140625" style="1" customWidth="1"/>
    <col min="4" max="4" width="27" style="1" customWidth="1"/>
    <col min="5" max="16384" width="9.109375" style="1"/>
  </cols>
  <sheetData>
    <row r="1" spans="1:4" x14ac:dyDescent="0.25">
      <c r="A1" s="56" t="s">
        <v>125</v>
      </c>
      <c r="B1" s="56"/>
      <c r="C1" s="56"/>
      <c r="D1" s="56"/>
    </row>
    <row r="2" spans="1:4" ht="100.5" customHeight="1" x14ac:dyDescent="0.25">
      <c r="A2" s="57" t="s">
        <v>180</v>
      </c>
      <c r="B2" s="57"/>
      <c r="C2" s="57"/>
      <c r="D2" s="57"/>
    </row>
    <row r="4" spans="1:4" ht="15" customHeight="1" x14ac:dyDescent="0.25">
      <c r="A4" s="53"/>
      <c r="B4" s="53"/>
    </row>
    <row r="5" spans="1:4" x14ac:dyDescent="0.25">
      <c r="A5" s="53" t="s">
        <v>126</v>
      </c>
      <c r="B5" s="53"/>
      <c r="C5" s="53"/>
    </row>
    <row r="6" spans="1:4" ht="15" thickBot="1" x14ac:dyDescent="0.35">
      <c r="A6" s="28"/>
      <c r="B6"/>
      <c r="C6"/>
    </row>
    <row r="7" spans="1:4" x14ac:dyDescent="0.25">
      <c r="A7" s="54" t="s">
        <v>118</v>
      </c>
      <c r="B7" s="29" t="s">
        <v>127</v>
      </c>
      <c r="C7" s="54" t="s">
        <v>121</v>
      </c>
    </row>
    <row r="8" spans="1:4" ht="30.75" customHeight="1" thickBot="1" x14ac:dyDescent="0.3">
      <c r="A8" s="55"/>
      <c r="B8" s="30" t="s">
        <v>120</v>
      </c>
      <c r="C8" s="55"/>
    </row>
    <row r="9" spans="1:4" ht="14.4" thickBot="1" x14ac:dyDescent="0.3">
      <c r="A9" s="33" t="s">
        <v>128</v>
      </c>
      <c r="B9" s="30" t="s">
        <v>129</v>
      </c>
      <c r="C9" s="31">
        <v>50000</v>
      </c>
    </row>
    <row r="10" spans="1:4" ht="14.4" thickBot="1" x14ac:dyDescent="0.3">
      <c r="A10" s="33" t="s">
        <v>130</v>
      </c>
      <c r="B10" s="30" t="s">
        <v>131</v>
      </c>
      <c r="C10" s="31">
        <v>30000</v>
      </c>
    </row>
    <row r="11" spans="1:4" ht="14.4" thickBot="1" x14ac:dyDescent="0.3">
      <c r="A11" s="33" t="s">
        <v>132</v>
      </c>
      <c r="B11" s="30" t="s">
        <v>133</v>
      </c>
      <c r="C11" s="31">
        <v>10000</v>
      </c>
    </row>
    <row r="12" spans="1:4" ht="14.4" thickBot="1" x14ac:dyDescent="0.3"/>
    <row r="13" spans="1:4" ht="14.4" thickBot="1" x14ac:dyDescent="0.3">
      <c r="B13" s="58" t="s">
        <v>124</v>
      </c>
      <c r="C13" s="59"/>
      <c r="D13" s="60"/>
    </row>
    <row r="14" spans="1:4" x14ac:dyDescent="0.25">
      <c r="B14" s="61" t="s">
        <v>118</v>
      </c>
      <c r="C14" s="26" t="s">
        <v>119</v>
      </c>
      <c r="D14" s="61" t="s">
        <v>121</v>
      </c>
    </row>
    <row r="15" spans="1:4" ht="28.2" thickBot="1" x14ac:dyDescent="0.3">
      <c r="B15" s="62"/>
      <c r="C15" s="27" t="s">
        <v>120</v>
      </c>
      <c r="D15" s="62"/>
    </row>
    <row r="16" spans="1:4" ht="14.4" thickBot="1" x14ac:dyDescent="0.3">
      <c r="B16" s="63" t="s">
        <v>122</v>
      </c>
      <c r="C16" s="64"/>
      <c r="D16" s="65"/>
    </row>
    <row r="17" spans="1:4" ht="14.4" thickBot="1" x14ac:dyDescent="0.3">
      <c r="A17" s="32"/>
      <c r="B17" s="38" t="s">
        <v>167</v>
      </c>
      <c r="C17" s="39"/>
      <c r="D17" s="39"/>
    </row>
    <row r="18" spans="1:4" ht="14.4" thickBot="1" x14ac:dyDescent="0.3">
      <c r="B18" s="38" t="s">
        <v>170</v>
      </c>
      <c r="C18" s="39"/>
      <c r="D18" s="39"/>
    </row>
    <row r="19" spans="1:4" ht="28.2" thickBot="1" x14ac:dyDescent="0.3">
      <c r="B19" s="38" t="s">
        <v>174</v>
      </c>
      <c r="C19" s="39"/>
      <c r="D19" s="39"/>
    </row>
    <row r="20" spans="1:4" ht="14.4" thickBot="1" x14ac:dyDescent="0.3">
      <c r="B20" s="38" t="s">
        <v>168</v>
      </c>
      <c r="C20" s="39"/>
      <c r="D20" s="39"/>
    </row>
    <row r="21" spans="1:4" ht="14.4" thickBot="1" x14ac:dyDescent="0.3">
      <c r="B21" s="38" t="s">
        <v>169</v>
      </c>
      <c r="C21" s="39"/>
      <c r="D21" s="39"/>
    </row>
    <row r="22" spans="1:4" ht="28.2" thickBot="1" x14ac:dyDescent="0.3">
      <c r="B22" s="38" t="s">
        <v>171</v>
      </c>
      <c r="C22" s="39"/>
      <c r="D22" s="39"/>
    </row>
    <row r="23" spans="1:4" ht="14.4" thickBot="1" x14ac:dyDescent="0.3">
      <c r="B23" s="38" t="s">
        <v>172</v>
      </c>
      <c r="C23" s="39"/>
      <c r="D23" s="39"/>
    </row>
    <row r="24" spans="1:4" ht="14.4" thickBot="1" x14ac:dyDescent="0.3">
      <c r="B24" s="38" t="s">
        <v>173</v>
      </c>
      <c r="C24" s="39"/>
      <c r="D24" s="39"/>
    </row>
    <row r="25" spans="1:4" ht="14.4" thickBot="1" x14ac:dyDescent="0.3">
      <c r="B25" s="38" t="s">
        <v>176</v>
      </c>
      <c r="C25" s="39"/>
      <c r="D25" s="39"/>
    </row>
    <row r="26" spans="1:4" ht="14.4" thickBot="1" x14ac:dyDescent="0.3">
      <c r="B26" s="38" t="s">
        <v>175</v>
      </c>
      <c r="C26" s="39"/>
      <c r="D26" s="39"/>
    </row>
    <row r="27" spans="1:4" ht="14.4" thickBot="1" x14ac:dyDescent="0.3">
      <c r="B27" s="50" t="s">
        <v>123</v>
      </c>
      <c r="C27" s="51"/>
      <c r="D27" s="52"/>
    </row>
    <row r="28" spans="1:4" ht="14.4" thickBot="1" x14ac:dyDescent="0.3">
      <c r="B28" s="40" t="s">
        <v>165</v>
      </c>
      <c r="C28" s="39"/>
      <c r="D28" s="39"/>
    </row>
    <row r="29" spans="1:4" ht="14.4" thickBot="1" x14ac:dyDescent="0.3">
      <c r="B29" s="38" t="s">
        <v>140</v>
      </c>
      <c r="C29" s="39"/>
      <c r="D29" s="39"/>
    </row>
    <row r="30" spans="1:4" ht="14.4" thickBot="1" x14ac:dyDescent="0.3">
      <c r="B30" s="38" t="s">
        <v>141</v>
      </c>
      <c r="C30" s="39"/>
      <c r="D30" s="39"/>
    </row>
    <row r="31" spans="1:4" ht="28.2" thickBot="1" x14ac:dyDescent="0.3">
      <c r="B31" s="40" t="s">
        <v>166</v>
      </c>
      <c r="C31" s="39"/>
      <c r="D31" s="39"/>
    </row>
    <row r="32" spans="1:4" ht="14.4" thickBot="1" x14ac:dyDescent="0.3">
      <c r="B32" s="38" t="s">
        <v>163</v>
      </c>
      <c r="C32" s="39"/>
      <c r="D32" s="39"/>
    </row>
    <row r="33" spans="2:4" ht="28.2" thickBot="1" x14ac:dyDescent="0.3">
      <c r="B33" s="38" t="s">
        <v>177</v>
      </c>
      <c r="C33" s="39"/>
      <c r="D33" s="39"/>
    </row>
    <row r="34" spans="2:4" ht="14.4" thickBot="1" x14ac:dyDescent="0.3">
      <c r="B34" s="38" t="s">
        <v>142</v>
      </c>
      <c r="C34" s="39"/>
      <c r="D34" s="39"/>
    </row>
    <row r="35" spans="2:4" ht="14.4" thickBot="1" x14ac:dyDescent="0.3">
      <c r="B35" s="38" t="s">
        <v>164</v>
      </c>
      <c r="C35" s="39"/>
      <c r="D35" s="39"/>
    </row>
    <row r="36" spans="2:4" ht="14.4" thickBot="1" x14ac:dyDescent="0.3">
      <c r="B36" s="38" t="s">
        <v>143</v>
      </c>
      <c r="C36" s="39"/>
      <c r="D36" s="39"/>
    </row>
  </sheetData>
  <mergeCells count="11">
    <mergeCell ref="A1:D1"/>
    <mergeCell ref="A2:D2"/>
    <mergeCell ref="B13:D13"/>
    <mergeCell ref="B14:B15"/>
    <mergeCell ref="D14:D15"/>
    <mergeCell ref="B27:D27"/>
    <mergeCell ref="A4:B4"/>
    <mergeCell ref="A5:C5"/>
    <mergeCell ref="A7:A8"/>
    <mergeCell ref="C7:C8"/>
    <mergeCell ref="B16:D1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4"/>
  <sheetViews>
    <sheetView zoomScale="80" zoomScaleNormal="80" workbookViewId="0">
      <selection activeCell="A37" sqref="A37"/>
    </sheetView>
  </sheetViews>
  <sheetFormatPr defaultColWidth="9.109375" defaultRowHeight="13.8" x14ac:dyDescent="0.25"/>
  <cols>
    <col min="1" max="1" width="44" style="1" customWidth="1"/>
    <col min="2" max="2" width="18.5546875" style="1" customWidth="1"/>
    <col min="3" max="3" width="18.109375" style="1" customWidth="1"/>
    <col min="4" max="16384" width="9.109375" style="1"/>
  </cols>
  <sheetData>
    <row r="1" spans="1:10" x14ac:dyDescent="0.25">
      <c r="A1" s="42" t="s">
        <v>91</v>
      </c>
      <c r="B1" s="42"/>
      <c r="C1" s="42"/>
      <c r="D1" s="42"/>
      <c r="E1" s="42"/>
      <c r="F1" s="42"/>
    </row>
    <row r="3" spans="1:10" x14ac:dyDescent="0.25">
      <c r="A3" s="66" t="s">
        <v>92</v>
      </c>
      <c r="B3" s="66"/>
      <c r="C3" s="66"/>
      <c r="D3" s="66"/>
      <c r="E3" s="66"/>
      <c r="F3" s="66"/>
      <c r="G3" s="66"/>
      <c r="H3" s="66"/>
      <c r="I3" s="66"/>
    </row>
    <row r="5" spans="1:10" x14ac:dyDescent="0.25">
      <c r="A5" s="23" t="s">
        <v>93</v>
      </c>
      <c r="B5" s="23" t="s">
        <v>94</v>
      </c>
      <c r="C5" s="23" t="s">
        <v>95</v>
      </c>
    </row>
    <row r="6" spans="1:10" x14ac:dyDescent="0.25">
      <c r="A6" s="24" t="s">
        <v>96</v>
      </c>
      <c r="B6" s="24"/>
      <c r="C6" s="24"/>
    </row>
    <row r="7" spans="1:10" x14ac:dyDescent="0.25">
      <c r="A7" s="24" t="s">
        <v>97</v>
      </c>
      <c r="B7" s="24"/>
      <c r="C7" s="24"/>
    </row>
    <row r="8" spans="1:10" x14ac:dyDescent="0.25">
      <c r="A8" s="24" t="s">
        <v>98</v>
      </c>
      <c r="B8" s="24"/>
      <c r="C8" s="24"/>
    </row>
    <row r="9" spans="1:10" x14ac:dyDescent="0.25">
      <c r="A9" s="24" t="s">
        <v>99</v>
      </c>
      <c r="B9" s="24"/>
      <c r="C9" s="24"/>
    </row>
    <row r="10" spans="1:10" x14ac:dyDescent="0.25">
      <c r="A10" s="24" t="s">
        <v>100</v>
      </c>
      <c r="B10" s="24"/>
      <c r="C10" s="24"/>
    </row>
    <row r="11" spans="1:10" x14ac:dyDescent="0.25">
      <c r="A11" s="24" t="s">
        <v>101</v>
      </c>
      <c r="B11" s="24"/>
      <c r="C11" s="24"/>
    </row>
    <row r="14" spans="1:10" x14ac:dyDescent="0.25">
      <c r="A14" s="67" t="s">
        <v>102</v>
      </c>
      <c r="B14" s="67"/>
      <c r="C14" s="67"/>
      <c r="D14" s="67"/>
      <c r="E14" s="67"/>
      <c r="F14" s="67"/>
      <c r="G14" s="67"/>
      <c r="H14" s="67"/>
      <c r="I14" s="67"/>
      <c r="J14" s="67"/>
    </row>
    <row r="16" spans="1:10" x14ac:dyDescent="0.25">
      <c r="A16" s="68" t="s">
        <v>103</v>
      </c>
      <c r="B16" s="68"/>
      <c r="C16" s="68"/>
      <c r="D16" s="68"/>
      <c r="E16" s="68"/>
      <c r="F16" s="68"/>
      <c r="G16" s="68"/>
      <c r="H16" s="68"/>
    </row>
    <row r="18" spans="1:2" x14ac:dyDescent="0.25">
      <c r="A18" s="25" t="s">
        <v>104</v>
      </c>
      <c r="B18" s="25" t="s">
        <v>105</v>
      </c>
    </row>
    <row r="19" spans="1:2" x14ac:dyDescent="0.25">
      <c r="A19" s="24" t="s">
        <v>106</v>
      </c>
      <c r="B19" s="24"/>
    </row>
    <row r="20" spans="1:2" x14ac:dyDescent="0.25">
      <c r="A20" s="24" t="s">
        <v>107</v>
      </c>
      <c r="B20" s="24"/>
    </row>
    <row r="21" spans="1:2" x14ac:dyDescent="0.25">
      <c r="A21" s="24" t="s">
        <v>108</v>
      </c>
      <c r="B21" s="24"/>
    </row>
    <row r="22" spans="1:2" x14ac:dyDescent="0.25">
      <c r="A22" s="24" t="s">
        <v>109</v>
      </c>
      <c r="B22" s="24"/>
    </row>
    <row r="23" spans="1:2" x14ac:dyDescent="0.25">
      <c r="A23" s="24" t="s">
        <v>110</v>
      </c>
      <c r="B23" s="24"/>
    </row>
    <row r="24" spans="1:2" x14ac:dyDescent="0.25">
      <c r="A24" s="24" t="s">
        <v>111</v>
      </c>
      <c r="B24" s="24"/>
    </row>
    <row r="25" spans="1:2" x14ac:dyDescent="0.25">
      <c r="A25" s="24" t="s">
        <v>112</v>
      </c>
      <c r="B25" s="24"/>
    </row>
    <row r="26" spans="1:2" x14ac:dyDescent="0.25">
      <c r="A26" s="24" t="s">
        <v>113</v>
      </c>
      <c r="B26" s="24"/>
    </row>
    <row r="27" spans="1:2" x14ac:dyDescent="0.25">
      <c r="A27" s="24" t="s">
        <v>136</v>
      </c>
      <c r="B27" s="24"/>
    </row>
    <row r="28" spans="1:2" x14ac:dyDescent="0.25">
      <c r="A28" s="24" t="s">
        <v>114</v>
      </c>
      <c r="B28" s="24"/>
    </row>
    <row r="29" spans="1:2" x14ac:dyDescent="0.25">
      <c r="A29" s="24" t="s">
        <v>135</v>
      </c>
      <c r="B29" s="24"/>
    </row>
    <row r="30" spans="1:2" x14ac:dyDescent="0.25">
      <c r="A30" s="24" t="s">
        <v>138</v>
      </c>
      <c r="B30" s="24"/>
    </row>
    <row r="31" spans="1:2" x14ac:dyDescent="0.25">
      <c r="A31" s="24" t="s">
        <v>137</v>
      </c>
      <c r="B31" s="24"/>
    </row>
    <row r="32" spans="1:2" x14ac:dyDescent="0.25">
      <c r="A32" s="24" t="s">
        <v>139</v>
      </c>
      <c r="B32" s="24"/>
    </row>
    <row r="33" spans="1:2" x14ac:dyDescent="0.25">
      <c r="A33" s="24" t="s">
        <v>134</v>
      </c>
      <c r="B33" s="24"/>
    </row>
    <row r="34" spans="1:2" x14ac:dyDescent="0.25">
      <c r="A34" s="24" t="s">
        <v>115</v>
      </c>
      <c r="B34" s="24"/>
    </row>
  </sheetData>
  <mergeCells count="4">
    <mergeCell ref="A1:F1"/>
    <mergeCell ref="A3:I3"/>
    <mergeCell ref="A14:J14"/>
    <mergeCell ref="A16:H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2"/>
  <sheetViews>
    <sheetView zoomScale="80" zoomScaleNormal="80" workbookViewId="0">
      <selection activeCell="A2" sqref="A2:P2"/>
    </sheetView>
  </sheetViews>
  <sheetFormatPr defaultRowHeight="14.4" x14ac:dyDescent="0.3"/>
  <sheetData>
    <row r="1" spans="1:16" x14ac:dyDescent="0.3">
      <c r="A1" s="69" t="s">
        <v>116</v>
      </c>
      <c r="B1" s="70"/>
      <c r="C1" s="70"/>
      <c r="D1" s="70"/>
      <c r="E1" s="70"/>
      <c r="F1" s="70"/>
      <c r="G1" s="70"/>
      <c r="H1" s="70"/>
      <c r="I1" s="70"/>
      <c r="J1" s="70"/>
      <c r="K1" s="70"/>
      <c r="L1" s="70"/>
      <c r="M1" s="70"/>
      <c r="N1" s="70"/>
      <c r="O1" s="70"/>
      <c r="P1" s="71"/>
    </row>
    <row r="2" spans="1:16" ht="45" customHeight="1" thickBot="1" x14ac:dyDescent="0.35">
      <c r="A2" s="72" t="s">
        <v>117</v>
      </c>
      <c r="B2" s="73"/>
      <c r="C2" s="73"/>
      <c r="D2" s="73"/>
      <c r="E2" s="73"/>
      <c r="F2" s="73"/>
      <c r="G2" s="73"/>
      <c r="H2" s="73"/>
      <c r="I2" s="73"/>
      <c r="J2" s="73"/>
      <c r="K2" s="73"/>
      <c r="L2" s="73"/>
      <c r="M2" s="73"/>
      <c r="N2" s="73"/>
      <c r="O2" s="73"/>
      <c r="P2" s="74"/>
    </row>
  </sheetData>
  <mergeCells count="2">
    <mergeCell ref="A1:P1"/>
    <mergeCell ref="A2:P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Cochrane, ON</vt:lpstr>
      <vt:lpstr>Domestic Supply Chain</vt:lpstr>
      <vt:lpstr>Pricing for Change Orders</vt:lpstr>
      <vt:lpstr>Schedule of Progress Payments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Krystal Perepeluk</dc:creator>
  <cp:keywords/>
  <dc:description/>
  <cp:lastModifiedBy>Brinda Ranpura</cp:lastModifiedBy>
  <cp:revision/>
  <dcterms:created xsi:type="dcterms:W3CDTF">2024-04-03T18:31:15Z</dcterms:created>
  <dcterms:modified xsi:type="dcterms:W3CDTF">2026-03-06T14:11:21Z</dcterms:modified>
  <cp:category/>
  <cp:contentStatus/>
</cp:coreProperties>
</file>