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ontc-nrba\Procurement\TENDERS\2024\RFP\RFP 2024 034 - Ticketing System Solution\1. Request for Proposal\"/>
    </mc:Choice>
  </mc:AlternateContent>
  <xr:revisionPtr revIDLastSave="0" documentId="8_{1AE154C3-3015-4428-A435-2673CB321DE5}" xr6:coauthVersionLast="47" xr6:coauthVersionMax="47" xr10:uidLastSave="{00000000-0000-0000-0000-000000000000}"/>
  <bookViews>
    <workbookView xWindow="-108" yWindow="-108" windowWidth="23256" windowHeight="12576" tabRatio="767" xr2:uid="{B693C57B-CCA8-40FE-811D-2EC89464F6B4}"/>
  </bookViews>
  <sheets>
    <sheet name="0. Instructions" sheetId="1" r:id="rId1"/>
    <sheet name="1. Software Costs" sheetId="7" r:id="rId2"/>
    <sheet name="2. Resource Rate Sheet" sheetId="4" r:id="rId3"/>
    <sheet name="3. Implementation Costs" sheetId="13" r:id="rId4"/>
    <sheet name="3a. Implementation Costs - 5y" sheetId="6" r:id="rId5"/>
    <sheet name="4. Support &amp; Maintenance Costs" sheetId="14" r:id="rId6"/>
    <sheet name="4a. Support &amp; Maintenance - 5y" sheetId="15" r:id="rId7"/>
    <sheet name="Validation List" sheetId="1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5" l="1"/>
  <c r="L23" i="7"/>
  <c r="G24" i="13"/>
  <c r="N5" i="7"/>
  <c r="N6" i="7"/>
  <c r="N7" i="7"/>
  <c r="N8" i="7"/>
  <c r="N9" i="7"/>
  <c r="N10" i="7"/>
  <c r="N11" i="7"/>
  <c r="N12" i="7"/>
  <c r="N13" i="7"/>
  <c r="N14" i="7"/>
  <c r="N15" i="7"/>
  <c r="N16" i="7"/>
  <c r="N17" i="7"/>
  <c r="N18" i="7"/>
  <c r="N19" i="7"/>
  <c r="N20" i="7"/>
  <c r="N21" i="7"/>
  <c r="N22" i="7"/>
  <c r="H24" i="15" l="1"/>
  <c r="G24" i="15"/>
  <c r="F24" i="15"/>
  <c r="E24" i="15"/>
  <c r="D24" i="15"/>
  <c r="I23" i="15"/>
  <c r="I22" i="15"/>
  <c r="I21" i="15"/>
  <c r="I20" i="15"/>
  <c r="I19" i="15"/>
  <c r="I18" i="15"/>
  <c r="I17" i="15"/>
  <c r="I16" i="15"/>
  <c r="I15" i="15"/>
  <c r="I14" i="15"/>
  <c r="I13" i="15"/>
  <c r="I12" i="15"/>
  <c r="I11" i="15"/>
  <c r="I10" i="15"/>
  <c r="I9" i="15"/>
  <c r="I8" i="15"/>
  <c r="I7" i="15"/>
  <c r="I6" i="15"/>
  <c r="I5" i="15"/>
  <c r="I4" i="15"/>
  <c r="G24" i="14"/>
  <c r="F24" i="14"/>
  <c r="E24" i="14"/>
  <c r="D24" i="14"/>
  <c r="H23" i="14"/>
  <c r="I23" i="14" s="1"/>
  <c r="H22" i="14"/>
  <c r="I22" i="14" s="1"/>
  <c r="H21" i="14"/>
  <c r="J21" i="14" s="1"/>
  <c r="H20" i="14"/>
  <c r="J20" i="14" s="1"/>
  <c r="H19" i="14"/>
  <c r="J19" i="14" s="1"/>
  <c r="H18" i="14"/>
  <c r="J18" i="14" s="1"/>
  <c r="H17" i="14"/>
  <c r="J17" i="14" s="1"/>
  <c r="H16" i="14"/>
  <c r="J16" i="14" s="1"/>
  <c r="H15" i="14"/>
  <c r="I15" i="14" s="1"/>
  <c r="H14" i="14"/>
  <c r="I14" i="14" s="1"/>
  <c r="H13" i="14"/>
  <c r="J13" i="14" s="1"/>
  <c r="H12" i="14"/>
  <c r="J12" i="14" s="1"/>
  <c r="H11" i="14"/>
  <c r="J11" i="14" s="1"/>
  <c r="H10" i="14"/>
  <c r="J10" i="14" s="1"/>
  <c r="H9" i="14"/>
  <c r="J9" i="14" s="1"/>
  <c r="H8" i="14"/>
  <c r="J8" i="14" s="1"/>
  <c r="H7" i="14"/>
  <c r="I7" i="14" s="1"/>
  <c r="H6" i="14"/>
  <c r="I6" i="14" s="1"/>
  <c r="H5" i="14"/>
  <c r="J5" i="14" s="1"/>
  <c r="H4" i="14"/>
  <c r="J4" i="14" s="1"/>
  <c r="I13" i="6"/>
  <c r="I14" i="6"/>
  <c r="I15" i="6"/>
  <c r="I16" i="6"/>
  <c r="I17" i="6"/>
  <c r="I18" i="6"/>
  <c r="I19" i="6"/>
  <c r="I20" i="6"/>
  <c r="I21" i="6"/>
  <c r="I22" i="6"/>
  <c r="I23" i="6"/>
  <c r="H22" i="13"/>
  <c r="J22" i="13" s="1"/>
  <c r="H23" i="13"/>
  <c r="J23" i="13" s="1"/>
  <c r="H5" i="13"/>
  <c r="J5" i="13" s="1"/>
  <c r="H6" i="13"/>
  <c r="J6" i="13" s="1"/>
  <c r="H7" i="13"/>
  <c r="I7" i="13" s="1"/>
  <c r="H8" i="13"/>
  <c r="I8" i="13" s="1"/>
  <c r="H9" i="13"/>
  <c r="J9" i="13" s="1"/>
  <c r="H10" i="13"/>
  <c r="J10" i="13" s="1"/>
  <c r="H11" i="13"/>
  <c r="J11" i="13" s="1"/>
  <c r="H12" i="13"/>
  <c r="I12" i="13" s="1"/>
  <c r="H13" i="13"/>
  <c r="J13" i="13" s="1"/>
  <c r="H14" i="13"/>
  <c r="J14" i="13" s="1"/>
  <c r="H15" i="13"/>
  <c r="I15" i="13" s="1"/>
  <c r="H16" i="13"/>
  <c r="I16" i="13" s="1"/>
  <c r="H17" i="13"/>
  <c r="J17" i="13" s="1"/>
  <c r="H18" i="13"/>
  <c r="J18" i="13" s="1"/>
  <c r="H19" i="13"/>
  <c r="J19" i="13" s="1"/>
  <c r="H20" i="13"/>
  <c r="I20" i="13" s="1"/>
  <c r="H21" i="13"/>
  <c r="J21" i="13" s="1"/>
  <c r="H4" i="13"/>
  <c r="J4" i="13" s="1"/>
  <c r="E24" i="13"/>
  <c r="F24" i="13"/>
  <c r="D24" i="13"/>
  <c r="I25" i="15" l="1"/>
  <c r="I12" i="14"/>
  <c r="J23" i="14"/>
  <c r="J22" i="14"/>
  <c r="I20" i="14"/>
  <c r="I18" i="14"/>
  <c r="I17" i="14"/>
  <c r="I16" i="14"/>
  <c r="J15" i="14"/>
  <c r="J14" i="14"/>
  <c r="I10" i="14"/>
  <c r="I9" i="14"/>
  <c r="I8" i="14"/>
  <c r="J7" i="14"/>
  <c r="J6" i="14"/>
  <c r="I21" i="13"/>
  <c r="I23" i="13"/>
  <c r="I4" i="14"/>
  <c r="I5" i="14"/>
  <c r="I13" i="14"/>
  <c r="I21" i="14"/>
  <c r="I11" i="14"/>
  <c r="I19" i="14"/>
  <c r="H24" i="14"/>
  <c r="C32" i="15" s="1"/>
  <c r="I22" i="13"/>
  <c r="I19" i="13"/>
  <c r="I14" i="13"/>
  <c r="J20" i="13"/>
  <c r="I13" i="13"/>
  <c r="I11" i="13"/>
  <c r="J12" i="13"/>
  <c r="I6" i="13"/>
  <c r="I5" i="13"/>
  <c r="J16" i="13"/>
  <c r="J8" i="13"/>
  <c r="I18" i="13"/>
  <c r="I10" i="13"/>
  <c r="J15" i="13"/>
  <c r="J7" i="13"/>
  <c r="I17" i="13"/>
  <c r="I9" i="13"/>
  <c r="I4" i="13"/>
  <c r="H24" i="13"/>
  <c r="C32" i="6" s="1"/>
  <c r="I26" i="15" l="1"/>
  <c r="I27" i="15" s="1"/>
  <c r="J24" i="14"/>
  <c r="I24" i="14"/>
  <c r="J24" i="13"/>
  <c r="I24" i="13"/>
  <c r="N4" i="7" l="1"/>
  <c r="N23" i="7" s="1"/>
  <c r="H23" i="7"/>
  <c r="I23" i="7"/>
  <c r="J23" i="7"/>
  <c r="K23" i="7"/>
  <c r="M23" i="7"/>
  <c r="D24" i="6" l="1"/>
  <c r="E24" i="6"/>
  <c r="F24" i="6"/>
  <c r="G24" i="6"/>
  <c r="H24" i="6"/>
  <c r="C24" i="6"/>
  <c r="I5" i="6"/>
  <c r="I6" i="6"/>
  <c r="I7" i="6"/>
  <c r="I8" i="6"/>
  <c r="I9" i="6"/>
  <c r="I10" i="6"/>
  <c r="I11" i="6"/>
  <c r="I12" i="6"/>
  <c r="I4" i="6"/>
  <c r="I25" i="6" l="1"/>
  <c r="I26" i="6" l="1"/>
  <c r="I27" i="6" s="1"/>
</calcChain>
</file>

<file path=xl/sharedStrings.xml><?xml version="1.0" encoding="utf-8"?>
<sst xmlns="http://schemas.openxmlformats.org/spreadsheetml/2006/main" count="111" uniqueCount="84">
  <si>
    <t xml:space="preserve">General Instructions </t>
  </si>
  <si>
    <t>- Any areas in light green are for you to fill in. Other areas (grey / white / etc.) should not be changed. See image below for a cell example.</t>
  </si>
  <si>
    <t xml:space="preserve">- There are a total of 6 tabs within this workbook for you to fill out. </t>
  </si>
  <si>
    <t xml:space="preserve">- You may add additional rows as required. Please ensure that the formulas pick up your changes. </t>
  </si>
  <si>
    <t>- A pricing narrative may be provided in addition to this document for further context.</t>
  </si>
  <si>
    <t>- Year 0 means any fees payable upon execution of the contract.</t>
  </si>
  <si>
    <t>Completing 1. Software Costs Sheet</t>
  </si>
  <si>
    <t>- In this sheet, please indicate your software related costs for Year 0 to Year 5, including the item name, associated SKU, license type, and metric. The quantity and unit price column allows you to provide further context for the annual costs. The annual cost columns must be manually populated. 
- Please indicate any notes and assumptions related to your line item costs.</t>
  </si>
  <si>
    <t>Completing 2. Resource Rate Sheet</t>
  </si>
  <si>
    <t>Completing 3. Implementation Costs Sheet</t>
  </si>
  <si>
    <t xml:space="preserve">- In this sheet, detail your estimated price for each Phase and Deliverable/Initiative you are proposing. Please indicate all assumptions used in calculating the price. Additional rows may be added as required; ensure that formulas include all additional rows.
- Column G: Estimated Range allows you to indicate the estimated variance range of your estimated price. Please only provide a percentage in Column G. This percentage is used to calculate a Low Range and High Range value of your indicated estimated price. For example, on a line item that totals $2,000.00, an estimated range of 5% would equate to a Low Range estimate of $1,900.00 and a High Range estimate of $2,100.00. This is shown in the example below. </t>
  </si>
  <si>
    <t>Completing 3a. Implementation Costs - 5y Sheet</t>
  </si>
  <si>
    <t>- In this sheet, please detail all of your proposed implementation costs over a 5 year period. This is an annual summarized view of the line item costs in the previous "Implementation Costs" sheet. The total amount from the previous "4. Implementation Costs" sheet should equal the 5 year subtotal in this sheet.</t>
  </si>
  <si>
    <t>Completing 4. Support &amp; Maintenance Costs Sheet</t>
  </si>
  <si>
    <r>
      <t xml:space="preserve">- In this sheet, detail any proposed Support, Maintenance or On-going costs. Please indicate all assumptions used in calculating the price. Additional rows may be added as required; ensure that formulas include all additional rows.
- </t>
    </r>
    <r>
      <rPr>
        <b/>
        <i/>
        <sz val="11"/>
        <color theme="1"/>
        <rFont val="Calibri"/>
        <family val="2"/>
        <scheme val="minor"/>
      </rPr>
      <t>Column G: Estimated Range</t>
    </r>
    <r>
      <rPr>
        <sz val="11"/>
        <color theme="1"/>
        <rFont val="Calibri"/>
        <family val="2"/>
        <scheme val="minor"/>
      </rPr>
      <t xml:space="preserve"> allows you to indicate the estimated variance range of your estimated price. </t>
    </r>
    <r>
      <rPr>
        <b/>
        <sz val="11"/>
        <color theme="1"/>
        <rFont val="Calibri"/>
        <family val="2"/>
        <scheme val="minor"/>
      </rPr>
      <t>Please only provide a percentage in Column G</t>
    </r>
    <r>
      <rPr>
        <sz val="11"/>
        <color theme="1"/>
        <rFont val="Calibri"/>
        <family val="2"/>
        <scheme val="minor"/>
      </rPr>
      <t xml:space="preserve">. This percentage is used to calculate a Low Range and High Range value of your indicated estimated price. For example, on a line item that totals $7,000.00, an estimated range of 5% would equate to a Low Range estimate of $6,650.00 and a High Range estimate of $7,350.00. This is shown in the example below. </t>
    </r>
  </si>
  <si>
    <t>Completing 4a. Support &amp; Maintenance 5yr Model</t>
  </si>
  <si>
    <t>- In this sheet, please detail all of your proposed Support, Maintenance or On-going costs over a 5 year period. This is an annual summarized view of the line item costs in the previous "4. Support &amp; Maintenance Costs" sheet. The total amount from the previous "4. Support &amp; Maintenance Costs" sheet should equal the 5 year subtotal in this sheet.</t>
  </si>
  <si>
    <t>Software / Licensing / Subscription Costs</t>
  </si>
  <si>
    <t>Item Name</t>
  </si>
  <si>
    <t>SKU</t>
  </si>
  <si>
    <t>License Type</t>
  </si>
  <si>
    <t>Metric</t>
  </si>
  <si>
    <t>Quantity</t>
  </si>
  <si>
    <t>Unit Price</t>
  </si>
  <si>
    <t>Net Annual Year 0</t>
  </si>
  <si>
    <t>Net Annual Year 1</t>
  </si>
  <si>
    <t>Net Annual Year 2</t>
  </si>
  <si>
    <t>Net Annual Year 3</t>
  </si>
  <si>
    <t>Net Annual Year 4</t>
  </si>
  <si>
    <t>Net Annual Year 5</t>
  </si>
  <si>
    <t>Total</t>
  </si>
  <si>
    <t>Notes and Assumptions</t>
  </si>
  <si>
    <t>Resource Rate Sheet</t>
  </si>
  <si>
    <t>Resource Number</t>
  </si>
  <si>
    <t>Role</t>
  </si>
  <si>
    <t xml:space="preserve">Mapped to Key Role </t>
  </si>
  <si>
    <t>Hourly Rate</t>
  </si>
  <si>
    <t>Offshore (Y/N)</t>
  </si>
  <si>
    <t>Implementation Costs</t>
  </si>
  <si>
    <t>Phase</t>
  </si>
  <si>
    <t>Initiative / Deliverable</t>
  </si>
  <si>
    <t>Estimated Number of Hours</t>
  </si>
  <si>
    <t>Estimated Fees</t>
  </si>
  <si>
    <t>Estimated Travel Costs</t>
  </si>
  <si>
    <t>Estimated Range (+ / - %)</t>
  </si>
  <si>
    <t>Low Range Estimate</t>
  </si>
  <si>
    <t>High Range Estimate</t>
  </si>
  <si>
    <t>Implementation Costs - 5 Year Model</t>
  </si>
  <si>
    <t xml:space="preserve">Year 0 </t>
  </si>
  <si>
    <t xml:space="preserve">Year 1 </t>
  </si>
  <si>
    <t>Year 2</t>
  </si>
  <si>
    <t>Year 3</t>
  </si>
  <si>
    <t>Year 4</t>
  </si>
  <si>
    <t>Year 5</t>
  </si>
  <si>
    <t>Total Yearly Costs</t>
  </si>
  <si>
    <t>5 Year Subtotal</t>
  </si>
  <si>
    <t>Applicable Tax</t>
  </si>
  <si>
    <t>5 Year Grand Total</t>
  </si>
  <si>
    <t xml:space="preserve">Please note: The total from the "Implementation Costs" Tab (Column H) should equal the 5 year Subtotal </t>
  </si>
  <si>
    <t>Total Implementation Costs (Column H in 'Implementation Costs Tab')</t>
  </si>
  <si>
    <t>Support, Maintenance and On-going Costs</t>
  </si>
  <si>
    <t>Low Range</t>
  </si>
  <si>
    <t xml:space="preserve">High Range </t>
  </si>
  <si>
    <t>Support, Maintenance and On-going Costs - 5yr Model</t>
  </si>
  <si>
    <t>Item</t>
  </si>
  <si>
    <t xml:space="preserve">Please note: The total from the "Support &amp; Maintenance Costs" Tab (Column H) should equal the 5 year Subtotal </t>
  </si>
  <si>
    <t>Total Implementation Costs (Column H in 'Support &amp; Maintenance Costs Tab')</t>
  </si>
  <si>
    <t>Subscription</t>
  </si>
  <si>
    <t>Non-key Role</t>
  </si>
  <si>
    <t>Y</t>
  </si>
  <si>
    <t>Perpetual License</t>
  </si>
  <si>
    <t>Executive Lead</t>
  </si>
  <si>
    <t>N</t>
  </si>
  <si>
    <t>Maintenance &amp; Support</t>
  </si>
  <si>
    <t xml:space="preserve">Project Manager </t>
  </si>
  <si>
    <t>Other</t>
  </si>
  <si>
    <t>Functional Lead(s)</t>
  </si>
  <si>
    <t>Technical Lead/Architect</t>
  </si>
  <si>
    <t>Change Management Lead</t>
  </si>
  <si>
    <t>Data Lead</t>
  </si>
  <si>
    <t>Quality Assurance Lead</t>
  </si>
  <si>
    <t xml:space="preserve">ONTC Ticketing System Solution RFP No. 2024 034 - Proposal Pricing Instructions </t>
  </si>
  <si>
    <r>
      <t xml:space="preserve">- Proponents must </t>
    </r>
    <r>
      <rPr>
        <b/>
        <u/>
        <sz val="11"/>
        <color theme="1"/>
        <rFont val="Calibri"/>
        <family val="2"/>
        <scheme val="minor"/>
      </rPr>
      <t>NOT</t>
    </r>
    <r>
      <rPr>
        <sz val="11"/>
        <color theme="1"/>
        <rFont val="Calibri"/>
        <family val="2"/>
        <scheme val="minor"/>
      </rPr>
      <t xml:space="preserve"> include pricing in their Proposal. Including price information in any file other than Appendix B - Pricing Schedule or Part 2 - Summary of Requirements - Section D - SubSection 1.2 – Pricing Narrative, will result in rejection of submission.</t>
    </r>
  </si>
  <si>
    <t>- In this sheet, please indicate your proposed resource roles and associated hourly rates for those roles.
- Under the "Role" column (C), indicate the role of your resource. In the following "Mapped to Key Role" column (D), please indicate which of the key resource roles your resource maps to. There are 7 key roles as indicated in "Section 4: Project Governance and Resourcing" within the ONTC RFP. If your resource does not map to a key role described in the RFP, please indicate the resource as a "non-key resource". 
- Please indicate if the resource is an Offshore resource in the Offshore column (F), using a Y or N. 
- Any additional notes or assumptions can be provided in Column H - "Notes and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</si>
</sst>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4"/>
      <color theme="0"/>
      <name val="Calibri"/>
      <family val="2"/>
      <scheme val="minor"/>
    </font>
    <font>
      <sz val="12"/>
      <color theme="0"/>
      <name val="Calibri"/>
      <family val="2"/>
      <scheme val="minor"/>
    </font>
    <font>
      <b/>
      <sz val="16"/>
      <color theme="0"/>
      <name val="Calibri"/>
      <family val="2"/>
      <scheme val="minor"/>
    </font>
    <font>
      <sz val="11"/>
      <color rgb="FFFF0000"/>
      <name val="Calibri"/>
      <family val="2"/>
      <scheme val="minor"/>
    </font>
    <font>
      <b/>
      <u/>
      <sz val="11"/>
      <color theme="1"/>
      <name val="Calibri"/>
      <family val="2"/>
      <scheme val="minor"/>
    </font>
  </fonts>
  <fills count="8">
    <fill>
      <patternFill patternType="none"/>
    </fill>
    <fill>
      <patternFill patternType="gray125"/>
    </fill>
    <fill>
      <patternFill patternType="solid">
        <fgColor rgb="FF003E52"/>
        <bgColor indexed="64"/>
      </patternFill>
    </fill>
    <fill>
      <patternFill patternType="solid">
        <fgColor theme="0" tint="-4.9989318521683403E-2"/>
        <bgColor indexed="64"/>
      </patternFill>
    </fill>
    <fill>
      <patternFill patternType="solid">
        <fgColor rgb="FF107F8A"/>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0" borderId="8" xfId="0" applyBorder="1" applyAlignment="1">
      <alignment vertical="center"/>
    </xf>
    <xf numFmtId="164" fontId="0" fillId="0" borderId="6" xfId="0" applyNumberFormat="1" applyBorder="1" applyAlignment="1">
      <alignment vertical="center"/>
    </xf>
    <xf numFmtId="0" fontId="4" fillId="0" borderId="7" xfId="0" applyFont="1" applyBorder="1" applyAlignment="1">
      <alignment vertical="center" wrapText="1"/>
    </xf>
    <xf numFmtId="164" fontId="4" fillId="0" borderId="10" xfId="1" applyFont="1" applyBorder="1"/>
    <xf numFmtId="164" fontId="0" fillId="3" borderId="1" xfId="1" applyFont="1" applyFill="1" applyBorder="1"/>
    <xf numFmtId="0" fontId="4" fillId="0" borderId="10" xfId="0" applyFont="1" applyBorder="1"/>
    <xf numFmtId="164" fontId="4" fillId="0" borderId="10" xfId="1" applyFont="1" applyBorder="1" applyAlignment="1"/>
    <xf numFmtId="9" fontId="4" fillId="0" borderId="10" xfId="2" applyFont="1" applyBorder="1" applyAlignment="1"/>
    <xf numFmtId="0" fontId="3" fillId="4" borderId="1" xfId="0" applyFont="1" applyFill="1" applyBorder="1" applyAlignment="1">
      <alignment vertical="center"/>
    </xf>
    <xf numFmtId="0" fontId="0" fillId="0" borderId="5" xfId="0" applyBorder="1" applyAlignment="1">
      <alignment vertical="center" wrapText="1"/>
    </xf>
    <xf numFmtId="0" fontId="0" fillId="0" borderId="0" xfId="0" quotePrefix="1"/>
    <xf numFmtId="0" fontId="0" fillId="0" borderId="0" xfId="0" quotePrefix="1" applyAlignment="1">
      <alignment wrapText="1"/>
    </xf>
    <xf numFmtId="0" fontId="0" fillId="5" borderId="1" xfId="0" applyFill="1" applyBorder="1" applyAlignment="1">
      <alignment wrapText="1"/>
    </xf>
    <xf numFmtId="164" fontId="0" fillId="5" borderId="1" xfId="1" applyFont="1" applyFill="1" applyBorder="1" applyAlignment="1">
      <alignment wrapText="1"/>
    </xf>
    <xf numFmtId="0" fontId="6" fillId="4" borderId="1" xfId="0" applyFont="1" applyFill="1" applyBorder="1" applyAlignment="1">
      <alignment horizontal="center" vertical="center" wrapText="1"/>
    </xf>
    <xf numFmtId="0" fontId="5" fillId="6" borderId="0" xfId="0" applyFont="1" applyFill="1"/>
    <xf numFmtId="0" fontId="0" fillId="5" borderId="1" xfId="0" applyFill="1" applyBorder="1"/>
    <xf numFmtId="164" fontId="0" fillId="5" borderId="1" xfId="1" applyFont="1" applyFill="1" applyBorder="1"/>
    <xf numFmtId="0" fontId="0" fillId="5" borderId="1" xfId="0" applyFill="1" applyBorder="1" applyAlignment="1">
      <alignment horizontal="center"/>
    </xf>
    <xf numFmtId="9" fontId="0" fillId="5" borderId="1" xfId="2" applyFont="1" applyFill="1" applyBorder="1"/>
    <xf numFmtId="164" fontId="0" fillId="7" borderId="1" xfId="1" applyFont="1" applyFill="1" applyBorder="1"/>
    <xf numFmtId="0" fontId="4" fillId="5" borderId="1" xfId="0" applyFont="1" applyFill="1" applyBorder="1"/>
    <xf numFmtId="0" fontId="4" fillId="7" borderId="7" xfId="0" applyFont="1" applyFill="1" applyBorder="1" applyAlignment="1">
      <alignment vertical="center" wrapText="1"/>
    </xf>
    <xf numFmtId="0" fontId="0" fillId="7" borderId="8" xfId="0" applyFill="1" applyBorder="1" applyAlignment="1">
      <alignment vertical="center"/>
    </xf>
    <xf numFmtId="0" fontId="0" fillId="7" borderId="5" xfId="0" applyFill="1" applyBorder="1" applyAlignment="1">
      <alignment vertical="center" wrapText="1"/>
    </xf>
    <xf numFmtId="164" fontId="0" fillId="7" borderId="6" xfId="0" applyNumberFormat="1" applyFill="1" applyBorder="1" applyAlignment="1">
      <alignment vertical="center"/>
    </xf>
    <xf numFmtId="0" fontId="6" fillId="4" borderId="1" xfId="0" applyFont="1" applyFill="1" applyBorder="1" applyAlignment="1">
      <alignment vertical="center"/>
    </xf>
    <xf numFmtId="0" fontId="0" fillId="0" borderId="0" xfId="0" quotePrefix="1" applyAlignment="1">
      <alignment vertical="top"/>
    </xf>
    <xf numFmtId="0" fontId="2" fillId="3" borderId="1" xfId="0" applyFont="1" applyFill="1" applyBorder="1"/>
    <xf numFmtId="0" fontId="4" fillId="3" borderId="1" xfId="0" applyFont="1" applyFill="1" applyBorder="1"/>
    <xf numFmtId="0" fontId="7" fillId="2" borderId="0" xfId="0" applyFont="1" applyFill="1" applyAlignment="1">
      <alignment vertical="center"/>
    </xf>
    <xf numFmtId="0" fontId="2" fillId="0" borderId="0" xfId="0" applyFont="1"/>
    <xf numFmtId="0" fontId="2" fillId="3" borderId="1" xfId="0" applyFont="1" applyFill="1" applyBorder="1" applyAlignment="1">
      <alignment horizontal="right"/>
    </xf>
    <xf numFmtId="0" fontId="0" fillId="7" borderId="9" xfId="0" applyFill="1" applyBorder="1" applyAlignment="1">
      <alignment horizontal="center"/>
    </xf>
    <xf numFmtId="0" fontId="0" fillId="3" borderId="9" xfId="0" applyFill="1" applyBorder="1"/>
    <xf numFmtId="0" fontId="8" fillId="0" borderId="0" xfId="0" applyFont="1"/>
    <xf numFmtId="0" fontId="2" fillId="7" borderId="1" xfId="0" applyFont="1" applyFill="1" applyBorder="1"/>
    <xf numFmtId="0" fontId="2" fillId="7" borderId="1" xfId="0" applyFont="1" applyFill="1" applyBorder="1" applyAlignment="1">
      <alignment horizontal="right"/>
    </xf>
    <xf numFmtId="164" fontId="4" fillId="3" borderId="1" xfId="0" applyNumberFormat="1" applyFont="1" applyFill="1" applyBorder="1"/>
    <xf numFmtId="164" fontId="4" fillId="7" borderId="1" xfId="0" applyNumberFormat="1" applyFont="1" applyFill="1" applyBorder="1"/>
    <xf numFmtId="164" fontId="2" fillId="7" borderId="1" xfId="1" applyFont="1" applyFill="1" applyBorder="1"/>
    <xf numFmtId="164" fontId="2" fillId="3" borderId="1" xfId="0" applyNumberFormat="1" applyFont="1" applyFill="1" applyBorder="1" applyAlignment="1">
      <alignment wrapText="1"/>
    </xf>
    <xf numFmtId="0" fontId="0" fillId="0" borderId="0" xfId="0" quotePrefix="1" applyAlignment="1">
      <alignment vertical="top" wrapText="1"/>
    </xf>
    <xf numFmtId="0" fontId="4" fillId="0" borderId="10" xfId="0" applyFont="1" applyBorder="1" applyAlignment="1">
      <alignment horizontal="left"/>
    </xf>
    <xf numFmtId="0" fontId="5" fillId="2" borderId="11" xfId="0" applyFont="1" applyFill="1" applyBorder="1" applyAlignment="1">
      <alignment horizontal="center" vertical="center"/>
    </xf>
    <xf numFmtId="0" fontId="5" fillId="2" borderId="0" xfId="0" applyFont="1" applyFill="1" applyAlignment="1">
      <alignment horizontal="center" vertical="center"/>
    </xf>
    <xf numFmtId="0" fontId="0" fillId="7"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3E52"/>
      <color rgb="FF107F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133</xdr:row>
      <xdr:rowOff>54429</xdr:rowOff>
    </xdr:from>
    <xdr:to>
      <xdr:col>1</xdr:col>
      <xdr:colOff>12490249</xdr:colOff>
      <xdr:row>159</xdr:row>
      <xdr:rowOff>59200</xdr:rowOff>
    </xdr:to>
    <xdr:pic>
      <xdr:nvPicPr>
        <xdr:cNvPr id="40" name="Picture 39">
          <a:extLst>
            <a:ext uri="{FF2B5EF4-FFF2-40B4-BE49-F238E27FC236}">
              <a16:creationId xmlns:a16="http://schemas.microsoft.com/office/drawing/2014/main" id="{DCFB1AB4-B811-48A0-8963-B08272527221}"/>
            </a:ext>
          </a:extLst>
        </xdr:cNvPr>
        <xdr:cNvPicPr>
          <a:picLocks noChangeAspect="1"/>
        </xdr:cNvPicPr>
      </xdr:nvPicPr>
      <xdr:blipFill>
        <a:blip xmlns:r="http://schemas.openxmlformats.org/officeDocument/2006/relationships" r:embed="rId1"/>
        <a:stretch>
          <a:fillRect/>
        </a:stretch>
      </xdr:blipFill>
      <xdr:spPr>
        <a:xfrm>
          <a:off x="533400" y="28629429"/>
          <a:ext cx="12337849" cy="4816257"/>
        </a:xfrm>
        <a:prstGeom prst="rect">
          <a:avLst/>
        </a:prstGeom>
      </xdr:spPr>
    </xdr:pic>
    <xdr:clientData/>
  </xdr:twoCellAnchor>
  <xdr:twoCellAnchor editAs="oneCell">
    <xdr:from>
      <xdr:col>1</xdr:col>
      <xdr:colOff>26895</xdr:colOff>
      <xdr:row>66</xdr:row>
      <xdr:rowOff>80683</xdr:rowOff>
    </xdr:from>
    <xdr:to>
      <xdr:col>2</xdr:col>
      <xdr:colOff>1344</xdr:colOff>
      <xdr:row>93</xdr:row>
      <xdr:rowOff>33136</xdr:rowOff>
    </xdr:to>
    <xdr:pic>
      <xdr:nvPicPr>
        <xdr:cNvPr id="39" name="Picture 38">
          <a:extLst>
            <a:ext uri="{FF2B5EF4-FFF2-40B4-BE49-F238E27FC236}">
              <a16:creationId xmlns:a16="http://schemas.microsoft.com/office/drawing/2014/main" id="{82A9308D-1B78-466A-86E4-A72807410C60}"/>
            </a:ext>
          </a:extLst>
        </xdr:cNvPr>
        <xdr:cNvPicPr>
          <a:picLocks noChangeAspect="1"/>
        </xdr:cNvPicPr>
      </xdr:nvPicPr>
      <xdr:blipFill>
        <a:blip xmlns:r="http://schemas.openxmlformats.org/officeDocument/2006/relationships" r:embed="rId2"/>
        <a:stretch>
          <a:fillRect/>
        </a:stretch>
      </xdr:blipFill>
      <xdr:spPr>
        <a:xfrm>
          <a:off x="412377" y="14971059"/>
          <a:ext cx="12909399" cy="4793395"/>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289560</xdr:colOff>
      <xdr:row>98</xdr:row>
      <xdr:rowOff>175260</xdr:rowOff>
    </xdr:from>
    <xdr:to>
      <xdr:col>2</xdr:col>
      <xdr:colOff>458393</xdr:colOff>
      <xdr:row>128</xdr:row>
      <xdr:rowOff>107151</xdr:rowOff>
    </xdr:to>
    <xdr:pic>
      <xdr:nvPicPr>
        <xdr:cNvPr id="20" name="Picture 19">
          <a:extLst>
            <a:ext uri="{FF2B5EF4-FFF2-40B4-BE49-F238E27FC236}">
              <a16:creationId xmlns:a16="http://schemas.microsoft.com/office/drawing/2014/main" id="{54730B22-D3F6-48CB-AE03-40912FD2CDD9}"/>
            </a:ext>
          </a:extLst>
        </xdr:cNvPr>
        <xdr:cNvPicPr>
          <a:picLocks noChangeAspect="1"/>
        </xdr:cNvPicPr>
      </xdr:nvPicPr>
      <xdr:blipFill>
        <a:blip xmlns:r="http://schemas.openxmlformats.org/officeDocument/2006/relationships" r:embed="rId3"/>
        <a:stretch>
          <a:fillRect/>
        </a:stretch>
      </xdr:blipFill>
      <xdr:spPr>
        <a:xfrm>
          <a:off x="289560" y="21755100"/>
          <a:ext cx="13762913" cy="5418290"/>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342900</xdr:colOff>
      <xdr:row>33</xdr:row>
      <xdr:rowOff>15240</xdr:rowOff>
    </xdr:from>
    <xdr:to>
      <xdr:col>2</xdr:col>
      <xdr:colOff>138320</xdr:colOff>
      <xdr:row>62</xdr:row>
      <xdr:rowOff>145251</xdr:rowOff>
    </xdr:to>
    <xdr:pic>
      <xdr:nvPicPr>
        <xdr:cNvPr id="5" name="Picture 4">
          <a:extLst>
            <a:ext uri="{FF2B5EF4-FFF2-40B4-BE49-F238E27FC236}">
              <a16:creationId xmlns:a16="http://schemas.microsoft.com/office/drawing/2014/main" id="{74AB2395-2068-4F39-A8F7-6637872355C9}"/>
            </a:ext>
          </a:extLst>
        </xdr:cNvPr>
        <xdr:cNvPicPr>
          <a:picLocks noChangeAspect="1"/>
        </xdr:cNvPicPr>
      </xdr:nvPicPr>
      <xdr:blipFill>
        <a:blip xmlns:r="http://schemas.openxmlformats.org/officeDocument/2006/relationships" r:embed="rId4"/>
        <a:stretch>
          <a:fillRect/>
        </a:stretch>
      </xdr:blipFill>
      <xdr:spPr>
        <a:xfrm>
          <a:off x="342900" y="8572500"/>
          <a:ext cx="13389500" cy="543353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11574780</xdr:colOff>
      <xdr:row>89</xdr:row>
      <xdr:rowOff>149073</xdr:rowOff>
    </xdr:from>
    <xdr:to>
      <xdr:col>2</xdr:col>
      <xdr:colOff>304801</xdr:colOff>
      <xdr:row>91</xdr:row>
      <xdr:rowOff>38100</xdr:rowOff>
    </xdr:to>
    <xdr:grpSp>
      <xdr:nvGrpSpPr>
        <xdr:cNvPr id="16" name="Group 15">
          <a:extLst>
            <a:ext uri="{FF2B5EF4-FFF2-40B4-BE49-F238E27FC236}">
              <a16:creationId xmlns:a16="http://schemas.microsoft.com/office/drawing/2014/main" id="{FC9007F5-9BB9-4A51-B2BF-6BB5E7F602D7}"/>
            </a:ext>
          </a:extLst>
        </xdr:cNvPr>
        <xdr:cNvGrpSpPr/>
      </xdr:nvGrpSpPr>
      <xdr:grpSpPr>
        <a:xfrm>
          <a:off x="11955780" y="19801053"/>
          <a:ext cx="1950721" cy="254787"/>
          <a:chOff x="8343900" y="19633413"/>
          <a:chExt cx="1943101" cy="254787"/>
        </a:xfrm>
      </xdr:grpSpPr>
      <xdr:sp macro="" textlink="">
        <xdr:nvSpPr>
          <xdr:cNvPr id="9" name="Oval 8">
            <a:extLst>
              <a:ext uri="{FF2B5EF4-FFF2-40B4-BE49-F238E27FC236}">
                <a16:creationId xmlns:a16="http://schemas.microsoft.com/office/drawing/2014/main" id="{3A978C2E-250B-4E46-B914-370CE52D5DE2}"/>
              </a:ext>
            </a:extLst>
          </xdr:cNvPr>
          <xdr:cNvSpPr/>
        </xdr:nvSpPr>
        <xdr:spPr>
          <a:xfrm>
            <a:off x="8343900" y="19651980"/>
            <a:ext cx="1546860" cy="2362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11" name="Straight Connector 10">
            <a:extLst>
              <a:ext uri="{FF2B5EF4-FFF2-40B4-BE49-F238E27FC236}">
                <a16:creationId xmlns:a16="http://schemas.microsoft.com/office/drawing/2014/main" id="{F21FB487-6E90-4A38-89FF-E8B415D47FAB}"/>
              </a:ext>
            </a:extLst>
          </xdr:cNvPr>
          <xdr:cNvCxnSpPr>
            <a:stCxn id="9" idx="6"/>
            <a:endCxn id="12" idx="1"/>
          </xdr:cNvCxnSpPr>
        </xdr:nvCxnSpPr>
        <xdr:spPr>
          <a:xfrm flipV="1">
            <a:off x="9890760" y="19633413"/>
            <a:ext cx="396241" cy="13667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304801</xdr:colOff>
      <xdr:row>87</xdr:row>
      <xdr:rowOff>38100</xdr:rowOff>
    </xdr:from>
    <xdr:ext cx="1828800" cy="953466"/>
    <xdr:sp macro="" textlink="">
      <xdr:nvSpPr>
        <xdr:cNvPr id="12" name="TextBox 11">
          <a:extLst>
            <a:ext uri="{FF2B5EF4-FFF2-40B4-BE49-F238E27FC236}">
              <a16:creationId xmlns:a16="http://schemas.microsoft.com/office/drawing/2014/main" id="{F29A724C-282B-45FE-B1B2-12818D6000D4}"/>
            </a:ext>
          </a:extLst>
        </xdr:cNvPr>
        <xdr:cNvSpPr txBox="1"/>
      </xdr:nvSpPr>
      <xdr:spPr>
        <a:xfrm>
          <a:off x="13898881" y="18844260"/>
          <a:ext cx="1828800" cy="95346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100"/>
            <a:t>This</a:t>
          </a:r>
          <a:r>
            <a:rPr lang="en-CA" sz="1100" baseline="0"/>
            <a:t> number should be equal to the grand total number in Column H of the</a:t>
          </a:r>
          <a:br>
            <a:rPr lang="en-CA" sz="1100" baseline="0"/>
          </a:br>
          <a:r>
            <a:rPr lang="en-CA" sz="1100" baseline="0"/>
            <a:t>"3. Implementation Costs" worksheet. </a:t>
          </a:r>
          <a:endParaRPr lang="en-CA" sz="1100"/>
        </a:p>
      </xdr:txBody>
    </xdr:sp>
    <xdr:clientData/>
  </xdr:oneCellAnchor>
  <xdr:twoCellAnchor>
    <xdr:from>
      <xdr:col>1</xdr:col>
      <xdr:colOff>8107680</xdr:colOff>
      <xdr:row>60</xdr:row>
      <xdr:rowOff>45720</xdr:rowOff>
    </xdr:from>
    <xdr:to>
      <xdr:col>1</xdr:col>
      <xdr:colOff>9159240</xdr:colOff>
      <xdr:row>63</xdr:row>
      <xdr:rowOff>30480</xdr:rowOff>
    </xdr:to>
    <xdr:sp macro="" textlink="">
      <xdr:nvSpPr>
        <xdr:cNvPr id="14" name="Oval 13">
          <a:extLst>
            <a:ext uri="{FF2B5EF4-FFF2-40B4-BE49-F238E27FC236}">
              <a16:creationId xmlns:a16="http://schemas.microsoft.com/office/drawing/2014/main" id="{44DF3BEA-F527-4875-9501-7E7879D30CAF}"/>
            </a:ext>
          </a:extLst>
        </xdr:cNvPr>
        <xdr:cNvSpPr/>
      </xdr:nvSpPr>
      <xdr:spPr>
        <a:xfrm>
          <a:off x="8488680" y="13540740"/>
          <a:ext cx="105156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9159240</xdr:colOff>
      <xdr:row>61</xdr:row>
      <xdr:rowOff>129540</xdr:rowOff>
    </xdr:from>
    <xdr:to>
      <xdr:col>3</xdr:col>
      <xdr:colOff>464821</xdr:colOff>
      <xdr:row>89</xdr:row>
      <xdr:rowOff>149073</xdr:rowOff>
    </xdr:to>
    <xdr:cxnSp macro="">
      <xdr:nvCxnSpPr>
        <xdr:cNvPr id="18" name="Connector: Elbow 17">
          <a:extLst>
            <a:ext uri="{FF2B5EF4-FFF2-40B4-BE49-F238E27FC236}">
              <a16:creationId xmlns:a16="http://schemas.microsoft.com/office/drawing/2014/main" id="{87B99B72-D945-4D6C-9EAA-E85EBCDCCE3E}"/>
            </a:ext>
          </a:extLst>
        </xdr:cNvPr>
        <xdr:cNvCxnSpPr>
          <a:stCxn id="14" idx="6"/>
          <a:endCxn id="12" idx="3"/>
        </xdr:cNvCxnSpPr>
      </xdr:nvCxnSpPr>
      <xdr:spPr>
        <a:xfrm>
          <a:off x="9540240" y="13807440"/>
          <a:ext cx="6187441" cy="5513553"/>
        </a:xfrm>
        <a:prstGeom prst="bentConnector3">
          <a:avLst>
            <a:gd name="adj1" fmla="val 103695"/>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91440</xdr:colOff>
      <xdr:row>3</xdr:row>
      <xdr:rowOff>192750</xdr:rowOff>
    </xdr:from>
    <xdr:to>
      <xdr:col>1</xdr:col>
      <xdr:colOff>2286000</xdr:colOff>
      <xdr:row>3</xdr:row>
      <xdr:rowOff>472487</xdr:rowOff>
    </xdr:to>
    <xdr:pic>
      <xdr:nvPicPr>
        <xdr:cNvPr id="21" name="Picture 20">
          <a:extLst>
            <a:ext uri="{FF2B5EF4-FFF2-40B4-BE49-F238E27FC236}">
              <a16:creationId xmlns:a16="http://schemas.microsoft.com/office/drawing/2014/main" id="{EA7B265A-6A00-4BA5-A99B-D84338278EAC}"/>
            </a:ext>
          </a:extLst>
        </xdr:cNvPr>
        <xdr:cNvPicPr>
          <a:picLocks noChangeAspect="1"/>
        </xdr:cNvPicPr>
      </xdr:nvPicPr>
      <xdr:blipFill>
        <a:blip xmlns:r="http://schemas.openxmlformats.org/officeDocument/2006/relationships" r:embed="rId5"/>
        <a:stretch>
          <a:fillRect/>
        </a:stretch>
      </xdr:blipFill>
      <xdr:spPr>
        <a:xfrm>
          <a:off x="472440" y="947130"/>
          <a:ext cx="2194560" cy="279737"/>
        </a:xfrm>
        <a:prstGeom prst="rect">
          <a:avLst/>
        </a:prstGeom>
        <a:effectLst>
          <a:outerShdw blurRad="50800" dist="38100" dir="2700000" algn="tl" rotWithShape="0">
            <a:prstClr val="black">
              <a:alpha val="40000"/>
            </a:prstClr>
          </a:outerShdw>
        </a:effectLst>
      </xdr:spPr>
    </xdr:pic>
    <xdr:clientData/>
  </xdr:twoCellAnchor>
  <xdr:twoCellAnchor>
    <xdr:from>
      <xdr:col>1</xdr:col>
      <xdr:colOff>8100060</xdr:colOff>
      <xdr:row>126</xdr:row>
      <xdr:rowOff>15240</xdr:rowOff>
    </xdr:from>
    <xdr:to>
      <xdr:col>1</xdr:col>
      <xdr:colOff>9151620</xdr:colOff>
      <xdr:row>129</xdr:row>
      <xdr:rowOff>0</xdr:rowOff>
    </xdr:to>
    <xdr:sp macro="" textlink="">
      <xdr:nvSpPr>
        <xdr:cNvPr id="27" name="Oval 26">
          <a:extLst>
            <a:ext uri="{FF2B5EF4-FFF2-40B4-BE49-F238E27FC236}">
              <a16:creationId xmlns:a16="http://schemas.microsoft.com/office/drawing/2014/main" id="{1DCD82CF-D61F-41A8-A280-F01F7908C93A}"/>
            </a:ext>
          </a:extLst>
        </xdr:cNvPr>
        <xdr:cNvSpPr/>
      </xdr:nvSpPr>
      <xdr:spPr>
        <a:xfrm>
          <a:off x="8481060" y="26715720"/>
          <a:ext cx="105156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10599421</xdr:colOff>
      <xdr:row>152</xdr:row>
      <xdr:rowOff>0</xdr:rowOff>
    </xdr:from>
    <xdr:to>
      <xdr:col>4</xdr:col>
      <xdr:colOff>457203</xdr:colOff>
      <xdr:row>157</xdr:row>
      <xdr:rowOff>68580</xdr:rowOff>
    </xdr:to>
    <xdr:grpSp>
      <xdr:nvGrpSpPr>
        <xdr:cNvPr id="31" name="Group 30">
          <a:extLst>
            <a:ext uri="{FF2B5EF4-FFF2-40B4-BE49-F238E27FC236}">
              <a16:creationId xmlns:a16="http://schemas.microsoft.com/office/drawing/2014/main" id="{5188D306-354F-4164-97E9-2C7D037AB293}"/>
            </a:ext>
          </a:extLst>
        </xdr:cNvPr>
        <xdr:cNvGrpSpPr/>
      </xdr:nvGrpSpPr>
      <xdr:grpSpPr>
        <a:xfrm>
          <a:off x="10980421" y="32164020"/>
          <a:ext cx="5562602" cy="982980"/>
          <a:chOff x="11571510" y="18371820"/>
          <a:chExt cx="4483831" cy="982980"/>
        </a:xfrm>
      </xdr:grpSpPr>
      <xdr:sp macro="" textlink="">
        <xdr:nvSpPr>
          <xdr:cNvPr id="28" name="Oval 27">
            <a:extLst>
              <a:ext uri="{FF2B5EF4-FFF2-40B4-BE49-F238E27FC236}">
                <a16:creationId xmlns:a16="http://schemas.microsoft.com/office/drawing/2014/main" id="{D26A9BBA-0460-4F77-9660-471F8A8630FA}"/>
              </a:ext>
            </a:extLst>
          </xdr:cNvPr>
          <xdr:cNvSpPr/>
        </xdr:nvSpPr>
        <xdr:spPr>
          <a:xfrm>
            <a:off x="11571510" y="19118580"/>
            <a:ext cx="1546860" cy="2362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29" name="Straight Connector 28">
            <a:extLst>
              <a:ext uri="{FF2B5EF4-FFF2-40B4-BE49-F238E27FC236}">
                <a16:creationId xmlns:a16="http://schemas.microsoft.com/office/drawing/2014/main" id="{876733BD-0716-4843-BFFF-17F6CABE40FB}"/>
              </a:ext>
            </a:extLst>
          </xdr:cNvPr>
          <xdr:cNvCxnSpPr>
            <a:stCxn id="28" idx="6"/>
            <a:endCxn id="30" idx="1"/>
          </xdr:cNvCxnSpPr>
        </xdr:nvCxnSpPr>
        <xdr:spPr>
          <a:xfrm flipV="1">
            <a:off x="13118370" y="18848553"/>
            <a:ext cx="1108171" cy="38813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TextBox 29">
            <a:extLst>
              <a:ext uri="{FF2B5EF4-FFF2-40B4-BE49-F238E27FC236}">
                <a16:creationId xmlns:a16="http://schemas.microsoft.com/office/drawing/2014/main" id="{BE9D2F6A-A28A-4F34-84B9-BCAEC48E0B28}"/>
              </a:ext>
            </a:extLst>
          </xdr:cNvPr>
          <xdr:cNvSpPr txBox="1"/>
        </xdr:nvSpPr>
        <xdr:spPr>
          <a:xfrm>
            <a:off x="14226541" y="18371820"/>
            <a:ext cx="1828800" cy="95346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100"/>
              <a:t>This</a:t>
            </a:r>
            <a:r>
              <a:rPr lang="en-CA" sz="1100" baseline="0"/>
              <a:t> number should be equal to the grand total number in Column H of the</a:t>
            </a:r>
            <a:br>
              <a:rPr lang="en-CA" sz="1100" baseline="0"/>
            </a:br>
            <a:r>
              <a:rPr lang="en-CA" sz="1100" baseline="0"/>
              <a:t>"4. Support &amp; Maintenance Costs" worksheet. </a:t>
            </a:r>
            <a:endParaRPr lang="en-CA" sz="1100"/>
          </a:p>
        </xdr:txBody>
      </xdr:sp>
    </xdr:grpSp>
    <xdr:clientData/>
  </xdr:twoCellAnchor>
  <xdr:twoCellAnchor>
    <xdr:from>
      <xdr:col>1</xdr:col>
      <xdr:colOff>8625839</xdr:colOff>
      <xdr:row>126</xdr:row>
      <xdr:rowOff>15240</xdr:rowOff>
    </xdr:from>
    <xdr:to>
      <xdr:col>4</xdr:col>
      <xdr:colOff>457200</xdr:colOff>
      <xdr:row>154</xdr:row>
      <xdr:rowOff>110973</xdr:rowOff>
    </xdr:to>
    <xdr:cxnSp macro="">
      <xdr:nvCxnSpPr>
        <xdr:cNvPr id="32" name="Connector: Elbow 31">
          <a:extLst>
            <a:ext uri="{FF2B5EF4-FFF2-40B4-BE49-F238E27FC236}">
              <a16:creationId xmlns:a16="http://schemas.microsoft.com/office/drawing/2014/main" id="{C3378F64-2B3D-49E1-A7AC-96B658588734}"/>
            </a:ext>
          </a:extLst>
        </xdr:cNvPr>
        <xdr:cNvCxnSpPr>
          <a:stCxn id="27" idx="0"/>
          <a:endCxn id="30" idx="3"/>
        </xdr:cNvCxnSpPr>
      </xdr:nvCxnSpPr>
      <xdr:spPr>
        <a:xfrm rot="16200000" flipH="1">
          <a:off x="9945763" y="25776796"/>
          <a:ext cx="5444973" cy="7322821"/>
        </a:xfrm>
        <a:prstGeom prst="bentConnector4">
          <a:avLst>
            <a:gd name="adj1" fmla="val -4198"/>
            <a:gd name="adj2" fmla="val 103122"/>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30480</xdr:colOff>
      <xdr:row>13</xdr:row>
      <xdr:rowOff>93996</xdr:rowOff>
    </xdr:from>
    <xdr:to>
      <xdr:col>1</xdr:col>
      <xdr:colOff>12847320</xdr:colOff>
      <xdr:row>19</xdr:row>
      <xdr:rowOff>76298</xdr:rowOff>
    </xdr:to>
    <xdr:pic>
      <xdr:nvPicPr>
        <xdr:cNvPr id="3" name="Picture 2">
          <a:extLst>
            <a:ext uri="{FF2B5EF4-FFF2-40B4-BE49-F238E27FC236}">
              <a16:creationId xmlns:a16="http://schemas.microsoft.com/office/drawing/2014/main" id="{9FC77165-E6DE-4056-AD83-AF8551EE72A7}"/>
            </a:ext>
          </a:extLst>
        </xdr:cNvPr>
        <xdr:cNvPicPr>
          <a:picLocks noChangeAspect="1"/>
        </xdr:cNvPicPr>
      </xdr:nvPicPr>
      <xdr:blipFill>
        <a:blip xmlns:r="http://schemas.openxmlformats.org/officeDocument/2006/relationships" r:embed="rId6"/>
        <a:stretch>
          <a:fillRect/>
        </a:stretch>
      </xdr:blipFill>
      <xdr:spPr>
        <a:xfrm>
          <a:off x="411480" y="3248676"/>
          <a:ext cx="13121640" cy="1079582"/>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1</xdr:col>
      <xdr:colOff>106680</xdr:colOff>
      <xdr:row>23</xdr:row>
      <xdr:rowOff>76200</xdr:rowOff>
    </xdr:from>
    <xdr:to>
      <xdr:col>2</xdr:col>
      <xdr:colOff>0</xdr:colOff>
      <xdr:row>29</xdr:row>
      <xdr:rowOff>155207</xdr:rowOff>
    </xdr:to>
    <xdr:pic>
      <xdr:nvPicPr>
        <xdr:cNvPr id="41" name="Picture 40">
          <a:extLst>
            <a:ext uri="{FF2B5EF4-FFF2-40B4-BE49-F238E27FC236}">
              <a16:creationId xmlns:a16="http://schemas.microsoft.com/office/drawing/2014/main" id="{DC57B3B0-4FA4-47C6-AFE3-FA9AD39843D4}"/>
            </a:ext>
          </a:extLst>
        </xdr:cNvPr>
        <xdr:cNvPicPr>
          <a:picLocks noChangeAspect="1"/>
        </xdr:cNvPicPr>
      </xdr:nvPicPr>
      <xdr:blipFill>
        <a:blip xmlns:r="http://schemas.openxmlformats.org/officeDocument/2006/relationships" r:embed="rId7"/>
        <a:stretch>
          <a:fillRect/>
        </a:stretch>
      </xdr:blipFill>
      <xdr:spPr>
        <a:xfrm>
          <a:off x="487680" y="6179820"/>
          <a:ext cx="12771120" cy="11762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9D54-C15C-45CC-B45F-031378EAD82E}">
  <dimension ref="B2:F132"/>
  <sheetViews>
    <sheetView showGridLines="0" tabSelected="1" zoomScaleNormal="100" workbookViewId="0">
      <selection activeCell="C23" sqref="C23"/>
    </sheetView>
  </sheetViews>
  <sheetFormatPr defaultRowHeight="14.4" x14ac:dyDescent="0.3"/>
  <cols>
    <col min="1" max="1" width="5.5546875" customWidth="1"/>
    <col min="2" max="2" width="192.77734375" customWidth="1"/>
    <col min="3" max="3" width="24.21875" customWidth="1"/>
    <col min="4" max="4" width="12" customWidth="1"/>
    <col min="5" max="5" width="15.21875" customWidth="1"/>
  </cols>
  <sheetData>
    <row r="2" spans="2:6" ht="27" customHeight="1" x14ac:dyDescent="0.3">
      <c r="B2" s="31" t="s">
        <v>81</v>
      </c>
    </row>
    <row r="3" spans="2:6" ht="18" x14ac:dyDescent="0.35">
      <c r="B3" s="16" t="s">
        <v>0</v>
      </c>
    </row>
    <row r="4" spans="2:6" ht="37.950000000000003" customHeight="1" x14ac:dyDescent="0.3">
      <c r="B4" s="28" t="s">
        <v>1</v>
      </c>
    </row>
    <row r="5" spans="2:6" ht="7.95" customHeight="1" x14ac:dyDescent="0.3">
      <c r="B5" s="28"/>
    </row>
    <row r="6" spans="2:6" x14ac:dyDescent="0.3">
      <c r="B6" s="11" t="s">
        <v>2</v>
      </c>
    </row>
    <row r="7" spans="2:6" x14ac:dyDescent="0.3">
      <c r="B7" s="11" t="s">
        <v>3</v>
      </c>
    </row>
    <row r="8" spans="2:6" x14ac:dyDescent="0.3">
      <c r="B8" s="11" t="s">
        <v>4</v>
      </c>
    </row>
    <row r="9" spans="2:6" x14ac:dyDescent="0.3">
      <c r="B9" s="11" t="s">
        <v>82</v>
      </c>
    </row>
    <row r="10" spans="2:6" x14ac:dyDescent="0.3">
      <c r="B10" s="11" t="s">
        <v>5</v>
      </c>
    </row>
    <row r="12" spans="2:6" ht="18" x14ac:dyDescent="0.35">
      <c r="B12" s="16" t="s">
        <v>6</v>
      </c>
    </row>
    <row r="13" spans="2:6" ht="46.95" customHeight="1" x14ac:dyDescent="0.3">
      <c r="B13" s="12" t="s">
        <v>7</v>
      </c>
    </row>
    <row r="15" spans="2:6" x14ac:dyDescent="0.3">
      <c r="F15" s="32"/>
    </row>
    <row r="21" spans="2:2" ht="10.199999999999999" customHeight="1" x14ac:dyDescent="0.3"/>
    <row r="22" spans="2:2" ht="18" x14ac:dyDescent="0.35">
      <c r="B22" s="16" t="s">
        <v>8</v>
      </c>
    </row>
    <row r="23" spans="2:2" ht="95.55" customHeight="1" x14ac:dyDescent="0.3">
      <c r="B23" s="43" t="s">
        <v>83</v>
      </c>
    </row>
    <row r="27" spans="2:2" x14ac:dyDescent="0.3">
      <c r="B27" s="32"/>
    </row>
    <row r="32" spans="2:2" ht="32.25" customHeight="1" x14ac:dyDescent="0.35">
      <c r="B32" s="16" t="s">
        <v>9</v>
      </c>
    </row>
    <row r="33" spans="2:3" ht="84" customHeight="1" x14ac:dyDescent="0.3">
      <c r="B33" s="43" t="s">
        <v>10</v>
      </c>
    </row>
    <row r="36" spans="2:3" x14ac:dyDescent="0.3">
      <c r="C36" s="36"/>
    </row>
    <row r="65" spans="2:2" ht="18" x14ac:dyDescent="0.35">
      <c r="B65" s="16" t="s">
        <v>11</v>
      </c>
    </row>
    <row r="66" spans="2:2" ht="40.200000000000003" customHeight="1" x14ac:dyDescent="0.3">
      <c r="B66" s="43" t="s">
        <v>12</v>
      </c>
    </row>
    <row r="97" spans="2:2" ht="18" x14ac:dyDescent="0.35">
      <c r="B97" s="16" t="s">
        <v>13</v>
      </c>
    </row>
    <row r="98" spans="2:2" ht="70.95" customHeight="1" x14ac:dyDescent="0.3">
      <c r="B98" s="43" t="s">
        <v>14</v>
      </c>
    </row>
    <row r="131" spans="2:2" ht="18" x14ac:dyDescent="0.35">
      <c r="B131" s="16" t="s">
        <v>15</v>
      </c>
    </row>
    <row r="132" spans="2:2" ht="28.8" x14ac:dyDescent="0.3">
      <c r="B132" s="12" t="s">
        <v>16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72B3-3BC1-4518-9937-CA67A6DE25FB}">
  <dimension ref="B2:O24"/>
  <sheetViews>
    <sheetView showGridLines="0" zoomScale="94" zoomScaleNormal="94" workbookViewId="0"/>
  </sheetViews>
  <sheetFormatPr defaultRowHeight="14.4" x14ac:dyDescent="0.3"/>
  <cols>
    <col min="1" max="1" width="3.77734375" customWidth="1"/>
    <col min="2" max="2" width="16.77734375" customWidth="1"/>
    <col min="3" max="3" width="21.77734375" customWidth="1"/>
    <col min="4" max="4" width="24.5546875" customWidth="1"/>
    <col min="5" max="5" width="17.21875" customWidth="1"/>
    <col min="6" max="6" width="13.77734375" customWidth="1"/>
    <col min="7" max="7" width="16.21875" customWidth="1"/>
    <col min="8" max="13" width="18" customWidth="1"/>
    <col min="14" max="14" width="22.21875" customWidth="1"/>
    <col min="15" max="15" width="32.21875" customWidth="1"/>
  </cols>
  <sheetData>
    <row r="2" spans="2:15" ht="27" customHeight="1" x14ac:dyDescent="0.3">
      <c r="B2" s="45" t="s">
        <v>17</v>
      </c>
      <c r="C2" s="45"/>
      <c r="D2" s="45"/>
      <c r="E2" s="45"/>
      <c r="F2" s="45"/>
      <c r="G2" s="45"/>
      <c r="H2" s="45"/>
      <c r="I2" s="45"/>
      <c r="J2" s="45"/>
      <c r="K2" s="45"/>
      <c r="L2" s="45"/>
      <c r="M2" s="45"/>
      <c r="N2" s="45"/>
      <c r="O2" s="45"/>
    </row>
    <row r="3" spans="2:15" ht="51.6" customHeight="1" x14ac:dyDescent="0.3">
      <c r="B3" s="15" t="s">
        <v>18</v>
      </c>
      <c r="C3" s="15" t="s">
        <v>19</v>
      </c>
      <c r="D3" s="15" t="s">
        <v>20</v>
      </c>
      <c r="E3" s="15" t="s">
        <v>21</v>
      </c>
      <c r="F3" s="15" t="s">
        <v>22</v>
      </c>
      <c r="G3" s="15" t="s">
        <v>23</v>
      </c>
      <c r="H3" s="15" t="s">
        <v>24</v>
      </c>
      <c r="I3" s="15" t="s">
        <v>25</v>
      </c>
      <c r="J3" s="15" t="s">
        <v>26</v>
      </c>
      <c r="K3" s="15" t="s">
        <v>27</v>
      </c>
      <c r="L3" s="15" t="s">
        <v>28</v>
      </c>
      <c r="M3" s="15" t="s">
        <v>29</v>
      </c>
      <c r="N3" s="15" t="s">
        <v>30</v>
      </c>
      <c r="O3" s="15" t="s">
        <v>31</v>
      </c>
    </row>
    <row r="4" spans="2:15" ht="33" customHeight="1" x14ac:dyDescent="0.3">
      <c r="B4" s="13"/>
      <c r="C4" s="13"/>
      <c r="D4" s="13"/>
      <c r="E4" s="13"/>
      <c r="F4" s="13"/>
      <c r="G4" s="14"/>
      <c r="H4" s="14"/>
      <c r="I4" s="14"/>
      <c r="J4" s="14"/>
      <c r="K4" s="14"/>
      <c r="L4" s="14"/>
      <c r="M4" s="14"/>
      <c r="N4" s="42">
        <f>SUM(H4:M4)</f>
        <v>0</v>
      </c>
      <c r="O4" s="13"/>
    </row>
    <row r="5" spans="2:15" ht="21" customHeight="1" x14ac:dyDescent="0.3">
      <c r="B5" s="13"/>
      <c r="C5" s="13"/>
      <c r="D5" s="13"/>
      <c r="E5" s="13"/>
      <c r="F5" s="13"/>
      <c r="G5" s="14"/>
      <c r="H5" s="14"/>
      <c r="I5" s="14"/>
      <c r="J5" s="14"/>
      <c r="K5" s="14"/>
      <c r="L5" s="14"/>
      <c r="M5" s="14"/>
      <c r="N5" s="42">
        <f t="shared" ref="N5:N22" si="0">SUM(H5:M5)</f>
        <v>0</v>
      </c>
      <c r="O5" s="13"/>
    </row>
    <row r="6" spans="2:15" ht="21" customHeight="1" x14ac:dyDescent="0.3">
      <c r="B6" s="13"/>
      <c r="C6" s="13"/>
      <c r="D6" s="13"/>
      <c r="E6" s="13"/>
      <c r="F6" s="13"/>
      <c r="G6" s="14"/>
      <c r="H6" s="14"/>
      <c r="I6" s="14"/>
      <c r="J6" s="14"/>
      <c r="K6" s="14"/>
      <c r="L6" s="14"/>
      <c r="M6" s="14"/>
      <c r="N6" s="42">
        <f t="shared" si="0"/>
        <v>0</v>
      </c>
      <c r="O6" s="13"/>
    </row>
    <row r="7" spans="2:15" ht="21" customHeight="1" x14ac:dyDescent="0.3">
      <c r="B7" s="13"/>
      <c r="C7" s="13"/>
      <c r="D7" s="13"/>
      <c r="E7" s="13"/>
      <c r="F7" s="13"/>
      <c r="G7" s="14"/>
      <c r="H7" s="14"/>
      <c r="I7" s="14"/>
      <c r="J7" s="14"/>
      <c r="K7" s="14"/>
      <c r="L7" s="14"/>
      <c r="M7" s="14"/>
      <c r="N7" s="42">
        <f t="shared" si="0"/>
        <v>0</v>
      </c>
      <c r="O7" s="13"/>
    </row>
    <row r="8" spans="2:15" ht="21" customHeight="1" x14ac:dyDescent="0.3">
      <c r="B8" s="13"/>
      <c r="C8" s="13"/>
      <c r="D8" s="13"/>
      <c r="E8" s="13"/>
      <c r="F8" s="13"/>
      <c r="G8" s="14"/>
      <c r="H8" s="14"/>
      <c r="I8" s="14"/>
      <c r="J8" s="14"/>
      <c r="K8" s="14"/>
      <c r="L8" s="14"/>
      <c r="M8" s="14"/>
      <c r="N8" s="42">
        <f t="shared" si="0"/>
        <v>0</v>
      </c>
      <c r="O8" s="13"/>
    </row>
    <row r="9" spans="2:15" ht="21" customHeight="1" x14ac:dyDescent="0.3">
      <c r="B9" s="13"/>
      <c r="C9" s="13"/>
      <c r="D9" s="13"/>
      <c r="E9" s="13"/>
      <c r="F9" s="13"/>
      <c r="G9" s="14"/>
      <c r="H9" s="14"/>
      <c r="I9" s="14"/>
      <c r="J9" s="14"/>
      <c r="K9" s="14"/>
      <c r="L9" s="14"/>
      <c r="M9" s="14"/>
      <c r="N9" s="42">
        <f t="shared" si="0"/>
        <v>0</v>
      </c>
      <c r="O9" s="13"/>
    </row>
    <row r="10" spans="2:15" ht="21" customHeight="1" x14ac:dyDescent="0.3">
      <c r="B10" s="13"/>
      <c r="C10" s="13"/>
      <c r="D10" s="13"/>
      <c r="E10" s="13"/>
      <c r="F10" s="13"/>
      <c r="G10" s="14"/>
      <c r="H10" s="14"/>
      <c r="I10" s="14"/>
      <c r="J10" s="14"/>
      <c r="K10" s="14"/>
      <c r="L10" s="14"/>
      <c r="M10" s="14"/>
      <c r="N10" s="42">
        <f t="shared" si="0"/>
        <v>0</v>
      </c>
      <c r="O10" s="13"/>
    </row>
    <row r="11" spans="2:15" ht="21" customHeight="1" x14ac:dyDescent="0.3">
      <c r="B11" s="13"/>
      <c r="C11" s="13"/>
      <c r="D11" s="13"/>
      <c r="E11" s="13"/>
      <c r="F11" s="13"/>
      <c r="G11" s="14"/>
      <c r="H11" s="14"/>
      <c r="I11" s="14"/>
      <c r="J11" s="14"/>
      <c r="K11" s="14"/>
      <c r="L11" s="14"/>
      <c r="M11" s="14"/>
      <c r="N11" s="42">
        <f t="shared" si="0"/>
        <v>0</v>
      </c>
      <c r="O11" s="13"/>
    </row>
    <row r="12" spans="2:15" ht="21" customHeight="1" x14ac:dyDescent="0.3">
      <c r="B12" s="13"/>
      <c r="C12" s="13"/>
      <c r="D12" s="13"/>
      <c r="E12" s="13"/>
      <c r="F12" s="13"/>
      <c r="G12" s="14"/>
      <c r="H12" s="14"/>
      <c r="I12" s="14"/>
      <c r="J12" s="14"/>
      <c r="K12" s="14"/>
      <c r="L12" s="14"/>
      <c r="M12" s="14"/>
      <c r="N12" s="42">
        <f t="shared" si="0"/>
        <v>0</v>
      </c>
      <c r="O12" s="13"/>
    </row>
    <row r="13" spans="2:15" ht="21" customHeight="1" x14ac:dyDescent="0.3">
      <c r="B13" s="13"/>
      <c r="C13" s="13"/>
      <c r="D13" s="13"/>
      <c r="E13" s="13"/>
      <c r="F13" s="13"/>
      <c r="G13" s="14"/>
      <c r="H13" s="14"/>
      <c r="I13" s="14"/>
      <c r="J13" s="14"/>
      <c r="K13" s="14"/>
      <c r="L13" s="14"/>
      <c r="M13" s="14"/>
      <c r="N13" s="42">
        <f t="shared" si="0"/>
        <v>0</v>
      </c>
      <c r="O13" s="13"/>
    </row>
    <row r="14" spans="2:15" ht="21" customHeight="1" x14ac:dyDescent="0.3">
      <c r="B14" s="13"/>
      <c r="C14" s="13"/>
      <c r="D14" s="13"/>
      <c r="E14" s="13"/>
      <c r="F14" s="13"/>
      <c r="G14" s="14"/>
      <c r="H14" s="14"/>
      <c r="I14" s="14"/>
      <c r="J14" s="14"/>
      <c r="K14" s="14"/>
      <c r="L14" s="14"/>
      <c r="M14" s="14"/>
      <c r="N14" s="42">
        <f t="shared" si="0"/>
        <v>0</v>
      </c>
      <c r="O14" s="13"/>
    </row>
    <row r="15" spans="2:15" ht="21" customHeight="1" x14ac:dyDescent="0.3">
      <c r="B15" s="13"/>
      <c r="C15" s="13"/>
      <c r="D15" s="13"/>
      <c r="E15" s="13"/>
      <c r="F15" s="13"/>
      <c r="G15" s="14"/>
      <c r="H15" s="14"/>
      <c r="I15" s="14"/>
      <c r="J15" s="14"/>
      <c r="K15" s="14"/>
      <c r="L15" s="14"/>
      <c r="M15" s="14"/>
      <c r="N15" s="42">
        <f t="shared" si="0"/>
        <v>0</v>
      </c>
      <c r="O15" s="13"/>
    </row>
    <row r="16" spans="2:15" ht="21" customHeight="1" x14ac:dyDescent="0.3">
      <c r="B16" s="13"/>
      <c r="C16" s="13"/>
      <c r="D16" s="13"/>
      <c r="E16" s="13"/>
      <c r="F16" s="13"/>
      <c r="G16" s="14"/>
      <c r="H16" s="14"/>
      <c r="I16" s="14"/>
      <c r="J16" s="14"/>
      <c r="K16" s="14"/>
      <c r="L16" s="14"/>
      <c r="M16" s="14"/>
      <c r="N16" s="42">
        <f t="shared" si="0"/>
        <v>0</v>
      </c>
      <c r="O16" s="13"/>
    </row>
    <row r="17" spans="2:15" ht="21" customHeight="1" x14ac:dyDescent="0.3">
      <c r="B17" s="13"/>
      <c r="C17" s="13"/>
      <c r="D17" s="13"/>
      <c r="E17" s="13"/>
      <c r="F17" s="13"/>
      <c r="G17" s="14"/>
      <c r="H17" s="14"/>
      <c r="I17" s="14"/>
      <c r="J17" s="14"/>
      <c r="K17" s="14"/>
      <c r="L17" s="14"/>
      <c r="M17" s="14"/>
      <c r="N17" s="42">
        <f t="shared" si="0"/>
        <v>0</v>
      </c>
      <c r="O17" s="13"/>
    </row>
    <row r="18" spans="2:15" ht="21" customHeight="1" x14ac:dyDescent="0.3">
      <c r="B18" s="13"/>
      <c r="C18" s="13"/>
      <c r="D18" s="13"/>
      <c r="E18" s="13"/>
      <c r="F18" s="13"/>
      <c r="G18" s="14"/>
      <c r="H18" s="14"/>
      <c r="I18" s="14"/>
      <c r="J18" s="14"/>
      <c r="K18" s="14"/>
      <c r="L18" s="14"/>
      <c r="M18" s="14"/>
      <c r="N18" s="42">
        <f t="shared" si="0"/>
        <v>0</v>
      </c>
      <c r="O18" s="13"/>
    </row>
    <row r="19" spans="2:15" ht="21" customHeight="1" x14ac:dyDescent="0.3">
      <c r="B19" s="13"/>
      <c r="C19" s="13"/>
      <c r="D19" s="13"/>
      <c r="E19" s="13"/>
      <c r="F19" s="13"/>
      <c r="G19" s="14"/>
      <c r="H19" s="14"/>
      <c r="I19" s="14"/>
      <c r="J19" s="14"/>
      <c r="K19" s="14"/>
      <c r="L19" s="14"/>
      <c r="M19" s="14"/>
      <c r="N19" s="42">
        <f t="shared" si="0"/>
        <v>0</v>
      </c>
      <c r="O19" s="13"/>
    </row>
    <row r="20" spans="2:15" ht="21" customHeight="1" x14ac:dyDescent="0.3">
      <c r="B20" s="13"/>
      <c r="C20" s="13"/>
      <c r="D20" s="13"/>
      <c r="E20" s="13"/>
      <c r="F20" s="13"/>
      <c r="G20" s="14"/>
      <c r="H20" s="14"/>
      <c r="I20" s="14"/>
      <c r="J20" s="14"/>
      <c r="K20" s="14"/>
      <c r="L20" s="14"/>
      <c r="M20" s="14"/>
      <c r="N20" s="42">
        <f t="shared" si="0"/>
        <v>0</v>
      </c>
      <c r="O20" s="13"/>
    </row>
    <row r="21" spans="2:15" ht="21" customHeight="1" x14ac:dyDescent="0.3">
      <c r="B21" s="13"/>
      <c r="C21" s="13"/>
      <c r="D21" s="13"/>
      <c r="E21" s="13"/>
      <c r="F21" s="13"/>
      <c r="G21" s="14"/>
      <c r="H21" s="14"/>
      <c r="I21" s="14"/>
      <c r="J21" s="14"/>
      <c r="K21" s="14"/>
      <c r="L21" s="14"/>
      <c r="M21" s="14"/>
      <c r="N21" s="42">
        <f t="shared" si="0"/>
        <v>0</v>
      </c>
      <c r="O21" s="13"/>
    </row>
    <row r="22" spans="2:15" ht="21" customHeight="1" x14ac:dyDescent="0.3">
      <c r="B22" s="13"/>
      <c r="C22" s="13"/>
      <c r="D22" s="13"/>
      <c r="E22" s="13"/>
      <c r="F22" s="13"/>
      <c r="G22" s="14"/>
      <c r="H22" s="14"/>
      <c r="I22" s="14"/>
      <c r="J22" s="14"/>
      <c r="K22" s="14"/>
      <c r="L22" s="14"/>
      <c r="M22" s="14"/>
      <c r="N22" s="42">
        <f t="shared" si="0"/>
        <v>0</v>
      </c>
      <c r="O22" s="13"/>
    </row>
    <row r="23" spans="2:15" ht="29.55" customHeight="1" thickBot="1" x14ac:dyDescent="0.35">
      <c r="B23" s="44" t="s">
        <v>30</v>
      </c>
      <c r="C23" s="44"/>
      <c r="D23" s="44"/>
      <c r="E23" s="44"/>
      <c r="F23" s="44"/>
      <c r="G23" s="44"/>
      <c r="H23" s="4">
        <f>SUM(H4:H22)</f>
        <v>0</v>
      </c>
      <c r="I23" s="4">
        <f t="shared" ref="I23:N23" si="1">SUM(I4:I22)</f>
        <v>0</v>
      </c>
      <c r="J23" s="4">
        <f t="shared" si="1"/>
        <v>0</v>
      </c>
      <c r="K23" s="4">
        <f t="shared" si="1"/>
        <v>0</v>
      </c>
      <c r="L23" s="4">
        <f t="shared" si="1"/>
        <v>0</v>
      </c>
      <c r="M23" s="4">
        <f t="shared" si="1"/>
        <v>0</v>
      </c>
      <c r="N23" s="4">
        <f t="shared" si="1"/>
        <v>0</v>
      </c>
    </row>
    <row r="24" spans="2:15" ht="15" thickTop="1" x14ac:dyDescent="0.3"/>
  </sheetData>
  <mergeCells count="2">
    <mergeCell ref="B23:G23"/>
    <mergeCell ref="B2:O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A4AFA6-A158-4393-A471-AAD62C346675}">
          <x14:formula1>
            <xm:f>'Validation List'!$A$1:$A$4</xm:f>
          </x14:formula1>
          <xm:sqref>D4:D22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2579-2840-4D3D-9B99-6B16F2548BDC}">
  <dimension ref="B2:G33"/>
  <sheetViews>
    <sheetView showGridLines="0" zoomScale="115" zoomScaleNormal="115" workbookViewId="0">
      <selection activeCell="E6" sqref="E6"/>
    </sheetView>
  </sheetViews>
  <sheetFormatPr defaultRowHeight="14.4" x14ac:dyDescent="0.3"/>
  <cols>
    <col min="2" max="2" width="12" customWidth="1"/>
    <col min="3" max="4" width="27.44140625" customWidth="1"/>
    <col min="5" max="6" width="20.77734375" customWidth="1"/>
    <col min="7" max="7" width="56.77734375" customWidth="1"/>
  </cols>
  <sheetData>
    <row r="2" spans="2:7" ht="23.55" customHeight="1" x14ac:dyDescent="0.3">
      <c r="B2" s="46" t="s">
        <v>32</v>
      </c>
      <c r="C2" s="46"/>
      <c r="D2" s="46"/>
      <c r="E2" s="46"/>
      <c r="F2" s="46"/>
      <c r="G2" s="46"/>
    </row>
    <row r="3" spans="2:7" ht="39.6" customHeight="1" x14ac:dyDescent="0.3">
      <c r="B3" s="15" t="s">
        <v>33</v>
      </c>
      <c r="C3" s="15" t="s">
        <v>34</v>
      </c>
      <c r="D3" s="15" t="s">
        <v>35</v>
      </c>
      <c r="E3" s="15" t="s">
        <v>36</v>
      </c>
      <c r="F3" s="15" t="s">
        <v>37</v>
      </c>
      <c r="G3" s="15" t="s">
        <v>31</v>
      </c>
    </row>
    <row r="4" spans="2:7" x14ac:dyDescent="0.3">
      <c r="B4" s="30">
        <v>1</v>
      </c>
      <c r="C4" s="17"/>
      <c r="D4" s="17"/>
      <c r="E4" s="18"/>
      <c r="F4" s="19"/>
      <c r="G4" s="17"/>
    </row>
    <row r="5" spans="2:7" x14ac:dyDescent="0.3">
      <c r="B5" s="30">
        <v>2</v>
      </c>
      <c r="C5" s="17"/>
      <c r="D5" s="17"/>
      <c r="E5" s="18"/>
      <c r="F5" s="19"/>
      <c r="G5" s="17"/>
    </row>
    <row r="6" spans="2:7" x14ac:dyDescent="0.3">
      <c r="B6" s="30">
        <v>3</v>
      </c>
      <c r="C6" s="17"/>
      <c r="D6" s="17"/>
      <c r="E6" s="18"/>
      <c r="F6" s="19"/>
      <c r="G6" s="17"/>
    </row>
    <row r="7" spans="2:7" x14ac:dyDescent="0.3">
      <c r="B7" s="30">
        <v>4</v>
      </c>
      <c r="C7" s="17"/>
      <c r="D7" s="17"/>
      <c r="E7" s="18"/>
      <c r="F7" s="19"/>
      <c r="G7" s="17"/>
    </row>
    <row r="8" spans="2:7" x14ac:dyDescent="0.3">
      <c r="B8" s="30">
        <v>5</v>
      </c>
      <c r="C8" s="17"/>
      <c r="D8" s="17"/>
      <c r="E8" s="18"/>
      <c r="F8" s="19"/>
      <c r="G8" s="17"/>
    </row>
    <row r="9" spans="2:7" x14ac:dyDescent="0.3">
      <c r="B9" s="30">
        <v>6</v>
      </c>
      <c r="C9" s="17"/>
      <c r="D9" s="17"/>
      <c r="E9" s="18"/>
      <c r="F9" s="19"/>
      <c r="G9" s="17"/>
    </row>
    <row r="10" spans="2:7" x14ac:dyDescent="0.3">
      <c r="B10" s="30">
        <v>7</v>
      </c>
      <c r="C10" s="17"/>
      <c r="D10" s="17"/>
      <c r="E10" s="18"/>
      <c r="F10" s="19"/>
      <c r="G10" s="17"/>
    </row>
    <row r="11" spans="2:7" x14ac:dyDescent="0.3">
      <c r="B11" s="30">
        <v>8</v>
      </c>
      <c r="C11" s="17"/>
      <c r="D11" s="17"/>
      <c r="E11" s="18"/>
      <c r="F11" s="19"/>
      <c r="G11" s="17"/>
    </row>
    <row r="12" spans="2:7" x14ac:dyDescent="0.3">
      <c r="B12" s="30">
        <v>9</v>
      </c>
      <c r="C12" s="17"/>
      <c r="D12" s="17"/>
      <c r="E12" s="18"/>
      <c r="F12" s="19"/>
      <c r="G12" s="17"/>
    </row>
    <row r="13" spans="2:7" x14ac:dyDescent="0.3">
      <c r="B13" s="30">
        <v>10</v>
      </c>
      <c r="C13" s="17"/>
      <c r="D13" s="17"/>
      <c r="E13" s="18"/>
      <c r="F13" s="19"/>
      <c r="G13" s="17"/>
    </row>
    <row r="14" spans="2:7" x14ac:dyDescent="0.3">
      <c r="B14" s="30">
        <v>11</v>
      </c>
      <c r="C14" s="17"/>
      <c r="D14" s="17"/>
      <c r="E14" s="18"/>
      <c r="F14" s="19"/>
      <c r="G14" s="17"/>
    </row>
    <row r="15" spans="2:7" x14ac:dyDescent="0.3">
      <c r="B15" s="30">
        <v>12</v>
      </c>
      <c r="C15" s="17"/>
      <c r="D15" s="17"/>
      <c r="E15" s="18"/>
      <c r="F15" s="19"/>
      <c r="G15" s="17"/>
    </row>
    <row r="16" spans="2:7" x14ac:dyDescent="0.3">
      <c r="B16" s="30">
        <v>13</v>
      </c>
      <c r="C16" s="17"/>
      <c r="D16" s="17"/>
      <c r="E16" s="18"/>
      <c r="F16" s="19"/>
      <c r="G16" s="17"/>
    </row>
    <row r="17" spans="2:7" x14ac:dyDescent="0.3">
      <c r="B17" s="30">
        <v>14</v>
      </c>
      <c r="C17" s="17"/>
      <c r="D17" s="17"/>
      <c r="E17" s="18"/>
      <c r="F17" s="19"/>
      <c r="G17" s="17"/>
    </row>
    <row r="18" spans="2:7" x14ac:dyDescent="0.3">
      <c r="B18" s="30">
        <v>15</v>
      </c>
      <c r="C18" s="17"/>
      <c r="D18" s="17"/>
      <c r="E18" s="18"/>
      <c r="F18" s="19"/>
      <c r="G18" s="17"/>
    </row>
    <row r="19" spans="2:7" x14ac:dyDescent="0.3">
      <c r="B19" s="30">
        <v>16</v>
      </c>
      <c r="C19" s="17"/>
      <c r="D19" s="17"/>
      <c r="E19" s="18"/>
      <c r="F19" s="19"/>
      <c r="G19" s="17"/>
    </row>
    <row r="20" spans="2:7" x14ac:dyDescent="0.3">
      <c r="B20" s="30">
        <v>17</v>
      </c>
      <c r="C20" s="17"/>
      <c r="D20" s="17"/>
      <c r="E20" s="18"/>
      <c r="F20" s="19"/>
      <c r="G20" s="17"/>
    </row>
    <row r="21" spans="2:7" x14ac:dyDescent="0.3">
      <c r="B21" s="30">
        <v>18</v>
      </c>
      <c r="C21" s="17"/>
      <c r="D21" s="17"/>
      <c r="E21" s="18"/>
      <c r="F21" s="19"/>
      <c r="G21" s="17"/>
    </row>
    <row r="22" spans="2:7" x14ac:dyDescent="0.3">
      <c r="B22" s="30">
        <v>19</v>
      </c>
      <c r="C22" s="17"/>
      <c r="D22" s="17"/>
      <c r="E22" s="18"/>
      <c r="F22" s="19"/>
      <c r="G22" s="17"/>
    </row>
    <row r="23" spans="2:7" x14ac:dyDescent="0.3">
      <c r="B23" s="30">
        <v>20</v>
      </c>
      <c r="C23" s="17"/>
      <c r="D23" s="17"/>
      <c r="E23" s="18"/>
      <c r="F23" s="19"/>
      <c r="G23" s="17"/>
    </row>
    <row r="24" spans="2:7" x14ac:dyDescent="0.3">
      <c r="B24" s="30">
        <v>21</v>
      </c>
      <c r="C24" s="17"/>
      <c r="D24" s="17"/>
      <c r="E24" s="18"/>
      <c r="F24" s="19"/>
      <c r="G24" s="17"/>
    </row>
    <row r="25" spans="2:7" x14ac:dyDescent="0.3">
      <c r="B25" s="30">
        <v>22</v>
      </c>
      <c r="C25" s="17"/>
      <c r="D25" s="17"/>
      <c r="E25" s="18"/>
      <c r="F25" s="19"/>
      <c r="G25" s="17"/>
    </row>
    <row r="26" spans="2:7" x14ac:dyDescent="0.3">
      <c r="B26" s="30">
        <v>23</v>
      </c>
      <c r="C26" s="17"/>
      <c r="D26" s="17"/>
      <c r="E26" s="18"/>
      <c r="F26" s="19"/>
      <c r="G26" s="17"/>
    </row>
    <row r="27" spans="2:7" x14ac:dyDescent="0.3">
      <c r="B27" s="30">
        <v>24</v>
      </c>
      <c r="C27" s="17"/>
      <c r="D27" s="17"/>
      <c r="E27" s="18"/>
      <c r="F27" s="19"/>
      <c r="G27" s="17"/>
    </row>
    <row r="28" spans="2:7" x14ac:dyDescent="0.3">
      <c r="B28" s="30">
        <v>25</v>
      </c>
      <c r="C28" s="17"/>
      <c r="D28" s="17"/>
      <c r="E28" s="18"/>
      <c r="F28" s="19"/>
      <c r="G28" s="17"/>
    </row>
    <row r="29" spans="2:7" x14ac:dyDescent="0.3">
      <c r="B29" s="30">
        <v>26</v>
      </c>
      <c r="C29" s="17"/>
      <c r="D29" s="17"/>
      <c r="E29" s="18"/>
      <c r="F29" s="19"/>
      <c r="G29" s="17"/>
    </row>
    <row r="30" spans="2:7" x14ac:dyDescent="0.3">
      <c r="B30" s="30">
        <v>27</v>
      </c>
      <c r="C30" s="17"/>
      <c r="D30" s="17"/>
      <c r="E30" s="18"/>
      <c r="F30" s="19"/>
      <c r="G30" s="17"/>
    </row>
    <row r="31" spans="2:7" x14ac:dyDescent="0.3">
      <c r="B31" s="30">
        <v>28</v>
      </c>
      <c r="C31" s="17"/>
      <c r="D31" s="17"/>
      <c r="E31" s="18"/>
      <c r="F31" s="19"/>
      <c r="G31" s="17"/>
    </row>
    <row r="32" spans="2:7" x14ac:dyDescent="0.3">
      <c r="B32" s="30">
        <v>29</v>
      </c>
      <c r="C32" s="17"/>
      <c r="D32" s="17"/>
      <c r="E32" s="18"/>
      <c r="F32" s="19"/>
      <c r="G32" s="17"/>
    </row>
    <row r="33" spans="2:7" x14ac:dyDescent="0.3">
      <c r="B33" s="30">
        <v>30</v>
      </c>
      <c r="C33" s="17"/>
      <c r="D33" s="17"/>
      <c r="E33" s="18"/>
      <c r="F33" s="19"/>
      <c r="G33" s="17"/>
    </row>
  </sheetData>
  <mergeCells count="1">
    <mergeCell ref="B2:G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536FE0B-A154-4875-9150-4C7DC9697F8A}">
          <x14:formula1>
            <xm:f>'Validation List'!$C$1:$C$8</xm:f>
          </x14:formula1>
          <xm:sqref>D4:D33</xm:sqref>
        </x14:dataValidation>
        <x14:dataValidation type="list" allowBlank="1" showInputMessage="1" showErrorMessage="1" xr:uid="{D284C289-A1AC-488B-86C6-10F6AA7916B1}">
          <x14:formula1>
            <xm:f>'Validation List'!$F$1:$F$2</xm:f>
          </x14:formula1>
          <xm:sqref>F4:F33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1059-E9ED-48E0-8DC7-FE75514F2E89}">
  <dimension ref="B2:K25"/>
  <sheetViews>
    <sheetView showGridLines="0" zoomScaleNormal="100" workbookViewId="0"/>
  </sheetViews>
  <sheetFormatPr defaultRowHeight="14.4" x14ac:dyDescent="0.3"/>
  <cols>
    <col min="1" max="1" width="2.5546875" customWidth="1"/>
    <col min="2" max="2" width="24.21875" customWidth="1"/>
    <col min="3" max="3" width="35.44140625" customWidth="1"/>
    <col min="4" max="4" width="19.77734375" customWidth="1"/>
    <col min="5" max="5" width="22" customWidth="1"/>
    <col min="6" max="6" width="23.21875" customWidth="1"/>
    <col min="7" max="7" width="22.5546875" customWidth="1"/>
    <col min="8" max="8" width="23.21875" customWidth="1"/>
    <col min="9" max="10" width="22.77734375" customWidth="1"/>
    <col min="11" max="11" width="61.77734375" customWidth="1"/>
  </cols>
  <sheetData>
    <row r="2" spans="2:11" ht="27" customHeight="1" x14ac:dyDescent="0.3">
      <c r="B2" s="45" t="s">
        <v>38</v>
      </c>
      <c r="C2" s="45"/>
      <c r="D2" s="45"/>
      <c r="E2" s="45"/>
      <c r="F2" s="45"/>
      <c r="G2" s="45"/>
      <c r="H2" s="45"/>
      <c r="I2" s="45"/>
      <c r="J2" s="45"/>
      <c r="K2" s="45"/>
    </row>
    <row r="3" spans="2:11" ht="51.6" customHeight="1" x14ac:dyDescent="0.3">
      <c r="B3" s="15" t="s">
        <v>39</v>
      </c>
      <c r="C3" s="15" t="s">
        <v>40</v>
      </c>
      <c r="D3" s="15" t="s">
        <v>41</v>
      </c>
      <c r="E3" s="15" t="s">
        <v>42</v>
      </c>
      <c r="F3" s="15" t="s">
        <v>43</v>
      </c>
      <c r="G3" s="15" t="s">
        <v>44</v>
      </c>
      <c r="H3" s="15" t="s">
        <v>30</v>
      </c>
      <c r="I3" s="15" t="s">
        <v>45</v>
      </c>
      <c r="J3" s="15" t="s">
        <v>46</v>
      </c>
      <c r="K3" s="15" t="s">
        <v>31</v>
      </c>
    </row>
    <row r="4" spans="2:11" ht="21" customHeight="1" x14ac:dyDescent="0.3">
      <c r="B4" s="17"/>
      <c r="C4" s="17"/>
      <c r="D4" s="17"/>
      <c r="E4" s="18"/>
      <c r="F4" s="18"/>
      <c r="G4" s="20">
        <v>0</v>
      </c>
      <c r="H4" s="21">
        <f>SUM(E4:F4)</f>
        <v>0</v>
      </c>
      <c r="I4" s="21">
        <f>H4*(1-G4)</f>
        <v>0</v>
      </c>
      <c r="J4" s="21">
        <f>H4*(1+G4)</f>
        <v>0</v>
      </c>
      <c r="K4" s="17"/>
    </row>
    <row r="5" spans="2:11" ht="21" customHeight="1" x14ac:dyDescent="0.3">
      <c r="B5" s="17"/>
      <c r="C5" s="17"/>
      <c r="D5" s="17"/>
      <c r="E5" s="18"/>
      <c r="F5" s="18"/>
      <c r="G5" s="20"/>
      <c r="H5" s="21">
        <f t="shared" ref="H5:H23" si="0">SUM(E5:F5)</f>
        <v>0</v>
      </c>
      <c r="I5" s="21">
        <f t="shared" ref="I5:I23" si="1">H5*(1-G5)</f>
        <v>0</v>
      </c>
      <c r="J5" s="21">
        <f t="shared" ref="J5:J23" si="2">H5*(1+G5)</f>
        <v>0</v>
      </c>
      <c r="K5" s="17"/>
    </row>
    <row r="6" spans="2:11" ht="21" customHeight="1" x14ac:dyDescent="0.3">
      <c r="B6" s="17"/>
      <c r="C6" s="17"/>
      <c r="D6" s="17"/>
      <c r="E6" s="18"/>
      <c r="F6" s="18"/>
      <c r="G6" s="20"/>
      <c r="H6" s="21">
        <f t="shared" si="0"/>
        <v>0</v>
      </c>
      <c r="I6" s="21">
        <f t="shared" si="1"/>
        <v>0</v>
      </c>
      <c r="J6" s="21">
        <f t="shared" si="2"/>
        <v>0</v>
      </c>
      <c r="K6" s="17"/>
    </row>
    <row r="7" spans="2:11" ht="21" customHeight="1" x14ac:dyDescent="0.3">
      <c r="B7" s="17"/>
      <c r="C7" s="17"/>
      <c r="D7" s="17"/>
      <c r="E7" s="18"/>
      <c r="F7" s="18"/>
      <c r="G7" s="20"/>
      <c r="H7" s="21">
        <f t="shared" si="0"/>
        <v>0</v>
      </c>
      <c r="I7" s="21">
        <f t="shared" si="1"/>
        <v>0</v>
      </c>
      <c r="J7" s="21">
        <f t="shared" si="2"/>
        <v>0</v>
      </c>
      <c r="K7" s="17"/>
    </row>
    <row r="8" spans="2:11" ht="21" customHeight="1" x14ac:dyDescent="0.3">
      <c r="B8" s="17"/>
      <c r="C8" s="17"/>
      <c r="D8" s="17"/>
      <c r="E8" s="18"/>
      <c r="F8" s="18"/>
      <c r="G8" s="20"/>
      <c r="H8" s="21">
        <f t="shared" si="0"/>
        <v>0</v>
      </c>
      <c r="I8" s="21">
        <f t="shared" si="1"/>
        <v>0</v>
      </c>
      <c r="J8" s="21">
        <f t="shared" si="2"/>
        <v>0</v>
      </c>
      <c r="K8" s="17"/>
    </row>
    <row r="9" spans="2:11" ht="21" customHeight="1" x14ac:dyDescent="0.3">
      <c r="B9" s="17"/>
      <c r="C9" s="17"/>
      <c r="D9" s="17"/>
      <c r="E9" s="18"/>
      <c r="F9" s="18"/>
      <c r="G9" s="20"/>
      <c r="H9" s="21">
        <f t="shared" si="0"/>
        <v>0</v>
      </c>
      <c r="I9" s="21">
        <f t="shared" si="1"/>
        <v>0</v>
      </c>
      <c r="J9" s="21">
        <f t="shared" si="2"/>
        <v>0</v>
      </c>
      <c r="K9" s="17"/>
    </row>
    <row r="10" spans="2:11" ht="21" customHeight="1" x14ac:dyDescent="0.3">
      <c r="B10" s="17"/>
      <c r="C10" s="17"/>
      <c r="D10" s="17"/>
      <c r="E10" s="18"/>
      <c r="F10" s="18"/>
      <c r="G10" s="20"/>
      <c r="H10" s="21">
        <f t="shared" si="0"/>
        <v>0</v>
      </c>
      <c r="I10" s="21">
        <f t="shared" si="1"/>
        <v>0</v>
      </c>
      <c r="J10" s="21">
        <f t="shared" si="2"/>
        <v>0</v>
      </c>
      <c r="K10" s="17"/>
    </row>
    <row r="11" spans="2:11" ht="21" customHeight="1" x14ac:dyDescent="0.3">
      <c r="B11" s="17"/>
      <c r="C11" s="17"/>
      <c r="D11" s="17"/>
      <c r="E11" s="18"/>
      <c r="F11" s="18"/>
      <c r="G11" s="20"/>
      <c r="H11" s="21">
        <f t="shared" si="0"/>
        <v>0</v>
      </c>
      <c r="I11" s="21">
        <f t="shared" si="1"/>
        <v>0</v>
      </c>
      <c r="J11" s="21">
        <f t="shared" si="2"/>
        <v>0</v>
      </c>
      <c r="K11" s="17"/>
    </row>
    <row r="12" spans="2:11" ht="21" customHeight="1" x14ac:dyDescent="0.3">
      <c r="B12" s="17"/>
      <c r="C12" s="17"/>
      <c r="D12" s="17"/>
      <c r="E12" s="18"/>
      <c r="F12" s="18"/>
      <c r="G12" s="20"/>
      <c r="H12" s="21">
        <f t="shared" si="0"/>
        <v>0</v>
      </c>
      <c r="I12" s="21">
        <f t="shared" si="1"/>
        <v>0</v>
      </c>
      <c r="J12" s="21">
        <f t="shared" si="2"/>
        <v>0</v>
      </c>
      <c r="K12" s="17"/>
    </row>
    <row r="13" spans="2:11" ht="21" customHeight="1" x14ac:dyDescent="0.3">
      <c r="B13" s="17"/>
      <c r="C13" s="17"/>
      <c r="D13" s="17"/>
      <c r="E13" s="18"/>
      <c r="F13" s="18"/>
      <c r="G13" s="20"/>
      <c r="H13" s="21">
        <f t="shared" si="0"/>
        <v>0</v>
      </c>
      <c r="I13" s="21">
        <f t="shared" si="1"/>
        <v>0</v>
      </c>
      <c r="J13" s="21">
        <f t="shared" si="2"/>
        <v>0</v>
      </c>
      <c r="K13" s="17"/>
    </row>
    <row r="14" spans="2:11" ht="21" customHeight="1" x14ac:dyDescent="0.3">
      <c r="B14" s="17"/>
      <c r="C14" s="17"/>
      <c r="D14" s="17"/>
      <c r="E14" s="18"/>
      <c r="F14" s="18"/>
      <c r="G14" s="20"/>
      <c r="H14" s="21">
        <f t="shared" si="0"/>
        <v>0</v>
      </c>
      <c r="I14" s="21">
        <f t="shared" si="1"/>
        <v>0</v>
      </c>
      <c r="J14" s="21">
        <f t="shared" si="2"/>
        <v>0</v>
      </c>
      <c r="K14" s="17"/>
    </row>
    <row r="15" spans="2:11" ht="21" customHeight="1" x14ac:dyDescent="0.3">
      <c r="B15" s="17"/>
      <c r="C15" s="17"/>
      <c r="D15" s="17"/>
      <c r="E15" s="18"/>
      <c r="F15" s="18"/>
      <c r="G15" s="20"/>
      <c r="H15" s="21">
        <f t="shared" si="0"/>
        <v>0</v>
      </c>
      <c r="I15" s="21">
        <f t="shared" si="1"/>
        <v>0</v>
      </c>
      <c r="J15" s="21">
        <f t="shared" si="2"/>
        <v>0</v>
      </c>
      <c r="K15" s="17"/>
    </row>
    <row r="16" spans="2:11" ht="21" customHeight="1" x14ac:dyDescent="0.3">
      <c r="B16" s="17"/>
      <c r="C16" s="17"/>
      <c r="D16" s="17"/>
      <c r="E16" s="18"/>
      <c r="F16" s="18"/>
      <c r="G16" s="20"/>
      <c r="H16" s="21">
        <f t="shared" si="0"/>
        <v>0</v>
      </c>
      <c r="I16" s="21">
        <f t="shared" si="1"/>
        <v>0</v>
      </c>
      <c r="J16" s="21">
        <f t="shared" si="2"/>
        <v>0</v>
      </c>
      <c r="K16" s="17"/>
    </row>
    <row r="17" spans="2:11" ht="21" customHeight="1" x14ac:dyDescent="0.3">
      <c r="B17" s="17"/>
      <c r="C17" s="17"/>
      <c r="D17" s="17"/>
      <c r="E17" s="18"/>
      <c r="F17" s="18"/>
      <c r="G17" s="20"/>
      <c r="H17" s="21">
        <f t="shared" si="0"/>
        <v>0</v>
      </c>
      <c r="I17" s="21">
        <f t="shared" si="1"/>
        <v>0</v>
      </c>
      <c r="J17" s="21">
        <f t="shared" si="2"/>
        <v>0</v>
      </c>
      <c r="K17" s="17"/>
    </row>
    <row r="18" spans="2:11" ht="21" customHeight="1" x14ac:dyDescent="0.3">
      <c r="B18" s="17"/>
      <c r="C18" s="17"/>
      <c r="D18" s="17"/>
      <c r="E18" s="18"/>
      <c r="F18" s="18"/>
      <c r="G18" s="20"/>
      <c r="H18" s="21">
        <f t="shared" si="0"/>
        <v>0</v>
      </c>
      <c r="I18" s="21">
        <f t="shared" si="1"/>
        <v>0</v>
      </c>
      <c r="J18" s="21">
        <f t="shared" si="2"/>
        <v>0</v>
      </c>
      <c r="K18" s="17"/>
    </row>
    <row r="19" spans="2:11" ht="21" customHeight="1" x14ac:dyDescent="0.3">
      <c r="B19" s="17"/>
      <c r="C19" s="17"/>
      <c r="D19" s="17"/>
      <c r="E19" s="18"/>
      <c r="F19" s="18"/>
      <c r="G19" s="20"/>
      <c r="H19" s="21">
        <f t="shared" si="0"/>
        <v>0</v>
      </c>
      <c r="I19" s="21">
        <f t="shared" si="1"/>
        <v>0</v>
      </c>
      <c r="J19" s="21">
        <f t="shared" si="2"/>
        <v>0</v>
      </c>
      <c r="K19" s="17"/>
    </row>
    <row r="20" spans="2:11" ht="21" customHeight="1" x14ac:dyDescent="0.3">
      <c r="B20" s="17"/>
      <c r="C20" s="17"/>
      <c r="D20" s="17"/>
      <c r="E20" s="18"/>
      <c r="F20" s="18"/>
      <c r="G20" s="20"/>
      <c r="H20" s="21">
        <f t="shared" si="0"/>
        <v>0</v>
      </c>
      <c r="I20" s="21">
        <f t="shared" si="1"/>
        <v>0</v>
      </c>
      <c r="J20" s="21">
        <f t="shared" si="2"/>
        <v>0</v>
      </c>
      <c r="K20" s="17"/>
    </row>
    <row r="21" spans="2:11" ht="21" customHeight="1" x14ac:dyDescent="0.3">
      <c r="B21" s="17"/>
      <c r="C21" s="17"/>
      <c r="D21" s="17"/>
      <c r="E21" s="18"/>
      <c r="F21" s="18"/>
      <c r="G21" s="20"/>
      <c r="H21" s="21">
        <f t="shared" si="0"/>
        <v>0</v>
      </c>
      <c r="I21" s="21">
        <f t="shared" si="1"/>
        <v>0</v>
      </c>
      <c r="J21" s="21">
        <f t="shared" si="2"/>
        <v>0</v>
      </c>
      <c r="K21" s="17"/>
    </row>
    <row r="22" spans="2:11" ht="21" customHeight="1" x14ac:dyDescent="0.3">
      <c r="B22" s="17"/>
      <c r="C22" s="17"/>
      <c r="D22" s="17"/>
      <c r="E22" s="18"/>
      <c r="F22" s="18"/>
      <c r="G22" s="20"/>
      <c r="H22" s="21">
        <f t="shared" si="0"/>
        <v>0</v>
      </c>
      <c r="I22" s="21">
        <f t="shared" si="1"/>
        <v>0</v>
      </c>
      <c r="J22" s="21">
        <f t="shared" si="2"/>
        <v>0</v>
      </c>
      <c r="K22" s="17"/>
    </row>
    <row r="23" spans="2:11" ht="21" customHeight="1" x14ac:dyDescent="0.3">
      <c r="B23" s="17"/>
      <c r="C23" s="17"/>
      <c r="D23" s="17"/>
      <c r="E23" s="18"/>
      <c r="F23" s="18"/>
      <c r="G23" s="20"/>
      <c r="H23" s="21">
        <f t="shared" si="0"/>
        <v>0</v>
      </c>
      <c r="I23" s="21">
        <f t="shared" si="1"/>
        <v>0</v>
      </c>
      <c r="J23" s="21">
        <f t="shared" si="2"/>
        <v>0</v>
      </c>
      <c r="K23" s="17"/>
    </row>
    <row r="24" spans="2:11" ht="29.55" customHeight="1" thickBot="1" x14ac:dyDescent="0.35">
      <c r="B24" s="6" t="s">
        <v>30</v>
      </c>
      <c r="C24" s="6"/>
      <c r="D24" s="6">
        <f>SUM(D4:D23)</f>
        <v>0</v>
      </c>
      <c r="E24" s="7">
        <f>SUM(E4:E23)</f>
        <v>0</v>
      </c>
      <c r="F24" s="7">
        <f>SUM(F4:F23)</f>
        <v>0</v>
      </c>
      <c r="G24" s="8">
        <f>(AVERAGE(G4:G23))</f>
        <v>0</v>
      </c>
      <c r="H24" s="7">
        <f>SUM(H4:H23)</f>
        <v>0</v>
      </c>
      <c r="I24" s="7">
        <f>SUM(I4:I23)</f>
        <v>0</v>
      </c>
      <c r="J24" s="7">
        <f>SUM(J4:J23)</f>
        <v>0</v>
      </c>
    </row>
    <row r="25" spans="2:11" ht="15" thickTop="1" x14ac:dyDescent="0.3"/>
  </sheetData>
  <mergeCells count="1">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1BD6-73C9-4A1C-8868-904F3DBD20EA}">
  <dimension ref="B2:I32"/>
  <sheetViews>
    <sheetView showGridLines="0" zoomScale="115" zoomScaleNormal="115" workbookViewId="0"/>
  </sheetViews>
  <sheetFormatPr defaultRowHeight="14.4" x14ac:dyDescent="0.3"/>
  <cols>
    <col min="1" max="1" width="5.21875" customWidth="1"/>
    <col min="2" max="2" width="36.21875" customWidth="1"/>
    <col min="3" max="8" width="22.77734375" customWidth="1"/>
    <col min="9" max="9" width="31.44140625" customWidth="1"/>
    <col min="10" max="10" width="21" customWidth="1"/>
  </cols>
  <sheetData>
    <row r="2" spans="2:9" ht="27.6" customHeight="1" x14ac:dyDescent="0.3">
      <c r="B2" s="45" t="s">
        <v>47</v>
      </c>
      <c r="C2" s="45"/>
      <c r="D2" s="45"/>
      <c r="E2" s="45"/>
      <c r="F2" s="45"/>
      <c r="G2" s="45"/>
      <c r="H2" s="45"/>
      <c r="I2" s="45"/>
    </row>
    <row r="3" spans="2:9" ht="28.95" customHeight="1" x14ac:dyDescent="0.3">
      <c r="B3" s="27" t="s">
        <v>39</v>
      </c>
      <c r="C3" s="27" t="s">
        <v>48</v>
      </c>
      <c r="D3" s="27" t="s">
        <v>49</v>
      </c>
      <c r="E3" s="27" t="s">
        <v>50</v>
      </c>
      <c r="F3" s="27" t="s">
        <v>51</v>
      </c>
      <c r="G3" s="27" t="s">
        <v>52</v>
      </c>
      <c r="H3" s="27" t="s">
        <v>53</v>
      </c>
      <c r="I3" s="27" t="s">
        <v>30</v>
      </c>
    </row>
    <row r="4" spans="2:9" x14ac:dyDescent="0.3">
      <c r="B4" s="17"/>
      <c r="C4" s="18"/>
      <c r="D4" s="18"/>
      <c r="E4" s="18"/>
      <c r="F4" s="18"/>
      <c r="G4" s="18"/>
      <c r="H4" s="18"/>
      <c r="I4" s="41">
        <f>SUM(C4:H4)</f>
        <v>0</v>
      </c>
    </row>
    <row r="5" spans="2:9" x14ac:dyDescent="0.3">
      <c r="B5" s="17"/>
      <c r="C5" s="18"/>
      <c r="D5" s="18"/>
      <c r="E5" s="18"/>
      <c r="F5" s="18"/>
      <c r="G5" s="18"/>
      <c r="H5" s="18"/>
      <c r="I5" s="41">
        <f t="shared" ref="I5:I23" si="0">SUM(C5:H5)</f>
        <v>0</v>
      </c>
    </row>
    <row r="6" spans="2:9" x14ac:dyDescent="0.3">
      <c r="B6" s="17"/>
      <c r="C6" s="18"/>
      <c r="D6" s="18"/>
      <c r="E6" s="18"/>
      <c r="F6" s="18"/>
      <c r="G6" s="18"/>
      <c r="H6" s="18"/>
      <c r="I6" s="41">
        <f t="shared" si="0"/>
        <v>0</v>
      </c>
    </row>
    <row r="7" spans="2:9" x14ac:dyDescent="0.3">
      <c r="B7" s="17"/>
      <c r="C7" s="18"/>
      <c r="D7" s="18"/>
      <c r="E7" s="18"/>
      <c r="F7" s="18"/>
      <c r="G7" s="18"/>
      <c r="H7" s="18"/>
      <c r="I7" s="41">
        <f t="shared" si="0"/>
        <v>0</v>
      </c>
    </row>
    <row r="8" spans="2:9" x14ac:dyDescent="0.3">
      <c r="B8" s="17"/>
      <c r="C8" s="18"/>
      <c r="D8" s="18"/>
      <c r="E8" s="18"/>
      <c r="F8" s="18"/>
      <c r="G8" s="18"/>
      <c r="H8" s="18"/>
      <c r="I8" s="41">
        <f t="shared" si="0"/>
        <v>0</v>
      </c>
    </row>
    <row r="9" spans="2:9" x14ac:dyDescent="0.3">
      <c r="B9" s="17"/>
      <c r="C9" s="18"/>
      <c r="D9" s="18"/>
      <c r="E9" s="18"/>
      <c r="F9" s="18"/>
      <c r="G9" s="18"/>
      <c r="H9" s="18"/>
      <c r="I9" s="41">
        <f t="shared" si="0"/>
        <v>0</v>
      </c>
    </row>
    <row r="10" spans="2:9" x14ac:dyDescent="0.3">
      <c r="B10" s="17"/>
      <c r="C10" s="18"/>
      <c r="D10" s="18"/>
      <c r="E10" s="18"/>
      <c r="F10" s="18"/>
      <c r="G10" s="18"/>
      <c r="H10" s="18"/>
      <c r="I10" s="41">
        <f t="shared" si="0"/>
        <v>0</v>
      </c>
    </row>
    <row r="11" spans="2:9" x14ac:dyDescent="0.3">
      <c r="B11" s="17"/>
      <c r="C11" s="18"/>
      <c r="D11" s="18"/>
      <c r="E11" s="18"/>
      <c r="F11" s="18"/>
      <c r="G11" s="18"/>
      <c r="H11" s="18"/>
      <c r="I11" s="41">
        <f t="shared" si="0"/>
        <v>0</v>
      </c>
    </row>
    <row r="12" spans="2:9" x14ac:dyDescent="0.3">
      <c r="B12" s="17"/>
      <c r="C12" s="18"/>
      <c r="D12" s="18"/>
      <c r="E12" s="18"/>
      <c r="F12" s="18"/>
      <c r="G12" s="18"/>
      <c r="H12" s="18"/>
      <c r="I12" s="41">
        <f t="shared" si="0"/>
        <v>0</v>
      </c>
    </row>
    <row r="13" spans="2:9" x14ac:dyDescent="0.3">
      <c r="B13" s="17"/>
      <c r="C13" s="18"/>
      <c r="D13" s="18"/>
      <c r="E13" s="18"/>
      <c r="F13" s="18"/>
      <c r="G13" s="18"/>
      <c r="H13" s="18"/>
      <c r="I13" s="41">
        <f t="shared" si="0"/>
        <v>0</v>
      </c>
    </row>
    <row r="14" spans="2:9" x14ac:dyDescent="0.3">
      <c r="B14" s="17"/>
      <c r="C14" s="18"/>
      <c r="D14" s="18"/>
      <c r="E14" s="18"/>
      <c r="F14" s="18"/>
      <c r="G14" s="18"/>
      <c r="H14" s="18"/>
      <c r="I14" s="41">
        <f t="shared" si="0"/>
        <v>0</v>
      </c>
    </row>
    <row r="15" spans="2:9" x14ac:dyDescent="0.3">
      <c r="B15" s="17"/>
      <c r="C15" s="18"/>
      <c r="D15" s="18"/>
      <c r="E15" s="18"/>
      <c r="F15" s="18"/>
      <c r="G15" s="18"/>
      <c r="H15" s="18"/>
      <c r="I15" s="41">
        <f t="shared" si="0"/>
        <v>0</v>
      </c>
    </row>
    <row r="16" spans="2:9" x14ac:dyDescent="0.3">
      <c r="B16" s="17"/>
      <c r="C16" s="18"/>
      <c r="D16" s="18"/>
      <c r="E16" s="18"/>
      <c r="F16" s="18"/>
      <c r="G16" s="18"/>
      <c r="H16" s="18"/>
      <c r="I16" s="41">
        <f t="shared" si="0"/>
        <v>0</v>
      </c>
    </row>
    <row r="17" spans="2:9" x14ac:dyDescent="0.3">
      <c r="B17" s="17"/>
      <c r="C17" s="18"/>
      <c r="D17" s="18"/>
      <c r="E17" s="18"/>
      <c r="F17" s="18"/>
      <c r="G17" s="18"/>
      <c r="H17" s="18"/>
      <c r="I17" s="41">
        <f t="shared" si="0"/>
        <v>0</v>
      </c>
    </row>
    <row r="18" spans="2:9" x14ac:dyDescent="0.3">
      <c r="B18" s="17"/>
      <c r="C18" s="18"/>
      <c r="D18" s="18"/>
      <c r="E18" s="18"/>
      <c r="F18" s="18"/>
      <c r="G18" s="18"/>
      <c r="H18" s="18"/>
      <c r="I18" s="41">
        <f t="shared" si="0"/>
        <v>0</v>
      </c>
    </row>
    <row r="19" spans="2:9" x14ac:dyDescent="0.3">
      <c r="B19" s="17"/>
      <c r="C19" s="18"/>
      <c r="D19" s="18"/>
      <c r="E19" s="18"/>
      <c r="F19" s="18"/>
      <c r="G19" s="18"/>
      <c r="H19" s="18"/>
      <c r="I19" s="41">
        <f t="shared" si="0"/>
        <v>0</v>
      </c>
    </row>
    <row r="20" spans="2:9" x14ac:dyDescent="0.3">
      <c r="B20" s="17"/>
      <c r="C20" s="18"/>
      <c r="D20" s="18"/>
      <c r="E20" s="18"/>
      <c r="F20" s="18"/>
      <c r="G20" s="18"/>
      <c r="H20" s="18"/>
      <c r="I20" s="41">
        <f t="shared" si="0"/>
        <v>0</v>
      </c>
    </row>
    <row r="21" spans="2:9" x14ac:dyDescent="0.3">
      <c r="B21" s="17"/>
      <c r="C21" s="18"/>
      <c r="D21" s="18"/>
      <c r="E21" s="18"/>
      <c r="F21" s="18"/>
      <c r="G21" s="18"/>
      <c r="H21" s="18"/>
      <c r="I21" s="41">
        <f t="shared" si="0"/>
        <v>0</v>
      </c>
    </row>
    <row r="22" spans="2:9" x14ac:dyDescent="0.3">
      <c r="B22" s="17"/>
      <c r="C22" s="18"/>
      <c r="D22" s="18"/>
      <c r="E22" s="18"/>
      <c r="F22" s="18"/>
      <c r="G22" s="18"/>
      <c r="H22" s="18"/>
      <c r="I22" s="41">
        <f t="shared" si="0"/>
        <v>0</v>
      </c>
    </row>
    <row r="23" spans="2:9" x14ac:dyDescent="0.3">
      <c r="B23" s="17"/>
      <c r="C23" s="18"/>
      <c r="D23" s="18"/>
      <c r="E23" s="18"/>
      <c r="F23" s="18"/>
      <c r="G23" s="18"/>
      <c r="H23" s="18"/>
      <c r="I23" s="41">
        <f t="shared" si="0"/>
        <v>0</v>
      </c>
    </row>
    <row r="24" spans="2:9" x14ac:dyDescent="0.3">
      <c r="B24" s="37" t="s">
        <v>54</v>
      </c>
      <c r="C24" s="41">
        <f>SUM(C4:C23)</f>
        <v>0</v>
      </c>
      <c r="D24" s="41">
        <f t="shared" ref="D24:H24" si="1">SUM(D4:D23)</f>
        <v>0</v>
      </c>
      <c r="E24" s="41">
        <f t="shared" si="1"/>
        <v>0</v>
      </c>
      <c r="F24" s="41">
        <f t="shared" si="1"/>
        <v>0</v>
      </c>
      <c r="G24" s="41">
        <f t="shared" si="1"/>
        <v>0</v>
      </c>
      <c r="H24" s="41">
        <f t="shared" si="1"/>
        <v>0</v>
      </c>
      <c r="I24" s="34"/>
    </row>
    <row r="25" spans="2:9" x14ac:dyDescent="0.3">
      <c r="B25" s="38" t="s">
        <v>55</v>
      </c>
      <c r="C25" s="47"/>
      <c r="D25" s="47"/>
      <c r="E25" s="47"/>
      <c r="F25" s="47"/>
      <c r="G25" s="47"/>
      <c r="H25" s="47"/>
      <c r="I25" s="40">
        <f>SUM(C24:H24)</f>
        <v>0</v>
      </c>
    </row>
    <row r="26" spans="2:9" x14ac:dyDescent="0.3">
      <c r="B26" s="38" t="s">
        <v>56</v>
      </c>
      <c r="C26" s="47"/>
      <c r="D26" s="47"/>
      <c r="E26" s="47"/>
      <c r="F26" s="47"/>
      <c r="G26" s="47"/>
      <c r="H26" s="47"/>
      <c r="I26" s="40">
        <f>I25*0.06</f>
        <v>0</v>
      </c>
    </row>
    <row r="27" spans="2:9" x14ac:dyDescent="0.3">
      <c r="B27" s="38" t="s">
        <v>57</v>
      </c>
      <c r="C27" s="47"/>
      <c r="D27" s="47"/>
      <c r="E27" s="47"/>
      <c r="F27" s="47"/>
      <c r="G27" s="47"/>
      <c r="H27" s="47"/>
      <c r="I27" s="40">
        <f>SUM(I25:I26)</f>
        <v>0</v>
      </c>
    </row>
    <row r="30" spans="2:9" ht="15" thickBot="1" x14ac:dyDescent="0.35"/>
    <row r="31" spans="2:9" ht="43.2" x14ac:dyDescent="0.3">
      <c r="B31" s="23" t="s">
        <v>58</v>
      </c>
      <c r="C31" s="24"/>
    </row>
    <row r="32" spans="2:9" ht="39.6" customHeight="1" thickBot="1" x14ac:dyDescent="0.35">
      <c r="B32" s="25" t="s">
        <v>59</v>
      </c>
      <c r="C32" s="26">
        <f>'3. Implementation Costs'!H24</f>
        <v>0</v>
      </c>
    </row>
  </sheetData>
  <mergeCells count="4">
    <mergeCell ref="B2:I2"/>
    <mergeCell ref="C25:H25"/>
    <mergeCell ref="C26:H26"/>
    <mergeCell ref="C27:H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0E6E-E639-4EF2-B6D4-C579EA76BBFA}">
  <dimension ref="B2:K25"/>
  <sheetViews>
    <sheetView showGridLines="0" zoomScaleNormal="100" workbookViewId="0"/>
  </sheetViews>
  <sheetFormatPr defaultRowHeight="14.4" x14ac:dyDescent="0.3"/>
  <cols>
    <col min="1" max="1" width="3.5546875" customWidth="1"/>
    <col min="2" max="2" width="21.21875" customWidth="1"/>
    <col min="3" max="3" width="35.44140625" customWidth="1"/>
    <col min="4" max="4" width="19.5546875" customWidth="1"/>
    <col min="5" max="5" width="22" customWidth="1"/>
    <col min="6" max="6" width="23.21875" customWidth="1"/>
    <col min="7" max="7" width="22.5546875" customWidth="1"/>
    <col min="8" max="8" width="23.21875" customWidth="1"/>
    <col min="9" max="10" width="22.77734375" customWidth="1"/>
    <col min="11" max="11" width="36.77734375" customWidth="1"/>
  </cols>
  <sheetData>
    <row r="2" spans="2:11" ht="27" customHeight="1" x14ac:dyDescent="0.3">
      <c r="B2" s="45" t="s">
        <v>60</v>
      </c>
      <c r="C2" s="45"/>
      <c r="D2" s="45"/>
      <c r="E2" s="45"/>
      <c r="F2" s="45"/>
      <c r="G2" s="45"/>
      <c r="H2" s="45"/>
      <c r="I2" s="45"/>
      <c r="J2" s="45"/>
      <c r="K2" s="45"/>
    </row>
    <row r="3" spans="2:11" ht="51.6" customHeight="1" x14ac:dyDescent="0.3">
      <c r="B3" s="15" t="s">
        <v>18</v>
      </c>
      <c r="C3" s="15" t="s">
        <v>40</v>
      </c>
      <c r="D3" s="15" t="s">
        <v>41</v>
      </c>
      <c r="E3" s="15" t="s">
        <v>42</v>
      </c>
      <c r="F3" s="15" t="s">
        <v>43</v>
      </c>
      <c r="G3" s="15" t="s">
        <v>44</v>
      </c>
      <c r="H3" s="15" t="s">
        <v>30</v>
      </c>
      <c r="I3" s="15" t="s">
        <v>61</v>
      </c>
      <c r="J3" s="15" t="s">
        <v>62</v>
      </c>
      <c r="K3" s="15" t="s">
        <v>31</v>
      </c>
    </row>
    <row r="4" spans="2:11" ht="21" customHeight="1" x14ac:dyDescent="0.3">
      <c r="B4" s="17"/>
      <c r="C4" s="17"/>
      <c r="D4" s="17"/>
      <c r="E4" s="18"/>
      <c r="F4" s="18"/>
      <c r="G4" s="20">
        <v>0</v>
      </c>
      <c r="H4" s="5">
        <f>SUM(E4:F4)</f>
        <v>0</v>
      </c>
      <c r="I4" s="5">
        <f>H4*(1-G4)</f>
        <v>0</v>
      </c>
      <c r="J4" s="5">
        <f>H4*(1+G4)</f>
        <v>0</v>
      </c>
      <c r="K4" s="17"/>
    </row>
    <row r="5" spans="2:11" ht="21" customHeight="1" x14ac:dyDescent="0.3">
      <c r="B5" s="17"/>
      <c r="C5" s="17"/>
      <c r="D5" s="17"/>
      <c r="E5" s="18"/>
      <c r="F5" s="18"/>
      <c r="G5" s="20"/>
      <c r="H5" s="5">
        <f t="shared" ref="H5:H23" si="0">SUM(E5:F5)</f>
        <v>0</v>
      </c>
      <c r="I5" s="5">
        <f t="shared" ref="I5:I23" si="1">H5*(1-G5)</f>
        <v>0</v>
      </c>
      <c r="J5" s="5">
        <f t="shared" ref="J5:J23" si="2">H5*(1+G5)</f>
        <v>0</v>
      </c>
      <c r="K5" s="17"/>
    </row>
    <row r="6" spans="2:11" ht="21" customHeight="1" x14ac:dyDescent="0.3">
      <c r="B6" s="17"/>
      <c r="C6" s="17"/>
      <c r="D6" s="17"/>
      <c r="E6" s="18"/>
      <c r="F6" s="18"/>
      <c r="G6" s="20"/>
      <c r="H6" s="5">
        <f t="shared" si="0"/>
        <v>0</v>
      </c>
      <c r="I6" s="5">
        <f t="shared" si="1"/>
        <v>0</v>
      </c>
      <c r="J6" s="5">
        <f t="shared" si="2"/>
        <v>0</v>
      </c>
      <c r="K6" s="17"/>
    </row>
    <row r="7" spans="2:11" ht="21" customHeight="1" x14ac:dyDescent="0.3">
      <c r="B7" s="17"/>
      <c r="C7" s="17"/>
      <c r="D7" s="17"/>
      <c r="E7" s="18"/>
      <c r="F7" s="18"/>
      <c r="G7" s="20"/>
      <c r="H7" s="5">
        <f t="shared" si="0"/>
        <v>0</v>
      </c>
      <c r="I7" s="5">
        <f t="shared" si="1"/>
        <v>0</v>
      </c>
      <c r="J7" s="5">
        <f t="shared" si="2"/>
        <v>0</v>
      </c>
      <c r="K7" s="17"/>
    </row>
    <row r="8" spans="2:11" ht="21" customHeight="1" x14ac:dyDescent="0.3">
      <c r="B8" s="17"/>
      <c r="C8" s="17"/>
      <c r="D8" s="17"/>
      <c r="E8" s="18"/>
      <c r="F8" s="18"/>
      <c r="G8" s="20"/>
      <c r="H8" s="5">
        <f t="shared" si="0"/>
        <v>0</v>
      </c>
      <c r="I8" s="5">
        <f t="shared" si="1"/>
        <v>0</v>
      </c>
      <c r="J8" s="5">
        <f t="shared" si="2"/>
        <v>0</v>
      </c>
      <c r="K8" s="17"/>
    </row>
    <row r="9" spans="2:11" ht="21" customHeight="1" x14ac:dyDescent="0.3">
      <c r="B9" s="17"/>
      <c r="C9" s="17"/>
      <c r="D9" s="17"/>
      <c r="E9" s="18"/>
      <c r="F9" s="18"/>
      <c r="G9" s="20"/>
      <c r="H9" s="5">
        <f t="shared" si="0"/>
        <v>0</v>
      </c>
      <c r="I9" s="5">
        <f t="shared" si="1"/>
        <v>0</v>
      </c>
      <c r="J9" s="5">
        <f t="shared" si="2"/>
        <v>0</v>
      </c>
      <c r="K9" s="17"/>
    </row>
    <row r="10" spans="2:11" ht="21" customHeight="1" x14ac:dyDescent="0.3">
      <c r="B10" s="17"/>
      <c r="C10" s="17"/>
      <c r="D10" s="17"/>
      <c r="E10" s="18"/>
      <c r="F10" s="18"/>
      <c r="G10" s="20"/>
      <c r="H10" s="5">
        <f t="shared" si="0"/>
        <v>0</v>
      </c>
      <c r="I10" s="5">
        <f t="shared" si="1"/>
        <v>0</v>
      </c>
      <c r="J10" s="5">
        <f t="shared" si="2"/>
        <v>0</v>
      </c>
      <c r="K10" s="17"/>
    </row>
    <row r="11" spans="2:11" ht="21" customHeight="1" x14ac:dyDescent="0.3">
      <c r="B11" s="17"/>
      <c r="C11" s="17"/>
      <c r="D11" s="17"/>
      <c r="E11" s="18"/>
      <c r="F11" s="18"/>
      <c r="G11" s="20"/>
      <c r="H11" s="5">
        <f t="shared" si="0"/>
        <v>0</v>
      </c>
      <c r="I11" s="5">
        <f t="shared" si="1"/>
        <v>0</v>
      </c>
      <c r="J11" s="5">
        <f t="shared" si="2"/>
        <v>0</v>
      </c>
      <c r="K11" s="17"/>
    </row>
    <row r="12" spans="2:11" ht="21" customHeight="1" x14ac:dyDescent="0.3">
      <c r="B12" s="17"/>
      <c r="C12" s="17"/>
      <c r="D12" s="17"/>
      <c r="E12" s="18"/>
      <c r="F12" s="18"/>
      <c r="G12" s="20"/>
      <c r="H12" s="5">
        <f t="shared" si="0"/>
        <v>0</v>
      </c>
      <c r="I12" s="5">
        <f t="shared" si="1"/>
        <v>0</v>
      </c>
      <c r="J12" s="5">
        <f t="shared" si="2"/>
        <v>0</v>
      </c>
      <c r="K12" s="17"/>
    </row>
    <row r="13" spans="2:11" ht="21" customHeight="1" x14ac:dyDescent="0.3">
      <c r="B13" s="17"/>
      <c r="C13" s="17"/>
      <c r="D13" s="17"/>
      <c r="E13" s="18"/>
      <c r="F13" s="18"/>
      <c r="G13" s="20"/>
      <c r="H13" s="5">
        <f t="shared" si="0"/>
        <v>0</v>
      </c>
      <c r="I13" s="5">
        <f t="shared" si="1"/>
        <v>0</v>
      </c>
      <c r="J13" s="5">
        <f t="shared" si="2"/>
        <v>0</v>
      </c>
      <c r="K13" s="17"/>
    </row>
    <row r="14" spans="2:11" ht="21" customHeight="1" x14ac:dyDescent="0.3">
      <c r="B14" s="17"/>
      <c r="C14" s="17"/>
      <c r="D14" s="17"/>
      <c r="E14" s="18"/>
      <c r="F14" s="18"/>
      <c r="G14" s="20"/>
      <c r="H14" s="5">
        <f t="shared" si="0"/>
        <v>0</v>
      </c>
      <c r="I14" s="5">
        <f t="shared" si="1"/>
        <v>0</v>
      </c>
      <c r="J14" s="5">
        <f t="shared" si="2"/>
        <v>0</v>
      </c>
      <c r="K14" s="17"/>
    </row>
    <row r="15" spans="2:11" ht="21" customHeight="1" x14ac:dyDescent="0.3">
      <c r="B15" s="17"/>
      <c r="C15" s="17"/>
      <c r="D15" s="17"/>
      <c r="E15" s="18"/>
      <c r="F15" s="18"/>
      <c r="G15" s="20"/>
      <c r="H15" s="5">
        <f t="shared" si="0"/>
        <v>0</v>
      </c>
      <c r="I15" s="5">
        <f t="shared" si="1"/>
        <v>0</v>
      </c>
      <c r="J15" s="5">
        <f t="shared" si="2"/>
        <v>0</v>
      </c>
      <c r="K15" s="17"/>
    </row>
    <row r="16" spans="2:11" ht="21" customHeight="1" x14ac:dyDescent="0.3">
      <c r="B16" s="17"/>
      <c r="C16" s="17"/>
      <c r="D16" s="17"/>
      <c r="E16" s="18"/>
      <c r="F16" s="18"/>
      <c r="G16" s="20"/>
      <c r="H16" s="5">
        <f t="shared" si="0"/>
        <v>0</v>
      </c>
      <c r="I16" s="5">
        <f t="shared" si="1"/>
        <v>0</v>
      </c>
      <c r="J16" s="5">
        <f t="shared" si="2"/>
        <v>0</v>
      </c>
      <c r="K16" s="17"/>
    </row>
    <row r="17" spans="2:11" ht="21" customHeight="1" x14ac:dyDescent="0.3">
      <c r="B17" s="17"/>
      <c r="C17" s="17"/>
      <c r="D17" s="17"/>
      <c r="E17" s="18"/>
      <c r="F17" s="18"/>
      <c r="G17" s="20"/>
      <c r="H17" s="5">
        <f t="shared" si="0"/>
        <v>0</v>
      </c>
      <c r="I17" s="5">
        <f t="shared" si="1"/>
        <v>0</v>
      </c>
      <c r="J17" s="5">
        <f t="shared" si="2"/>
        <v>0</v>
      </c>
      <c r="K17" s="17"/>
    </row>
    <row r="18" spans="2:11" ht="21" customHeight="1" x14ac:dyDescent="0.3">
      <c r="B18" s="17"/>
      <c r="C18" s="17"/>
      <c r="D18" s="17"/>
      <c r="E18" s="18"/>
      <c r="F18" s="18"/>
      <c r="G18" s="20"/>
      <c r="H18" s="5">
        <f t="shared" si="0"/>
        <v>0</v>
      </c>
      <c r="I18" s="5">
        <f t="shared" si="1"/>
        <v>0</v>
      </c>
      <c r="J18" s="5">
        <f t="shared" si="2"/>
        <v>0</v>
      </c>
      <c r="K18" s="17"/>
    </row>
    <row r="19" spans="2:11" ht="21" customHeight="1" x14ac:dyDescent="0.3">
      <c r="B19" s="17"/>
      <c r="C19" s="17"/>
      <c r="D19" s="17"/>
      <c r="E19" s="18"/>
      <c r="F19" s="18"/>
      <c r="G19" s="20"/>
      <c r="H19" s="5">
        <f t="shared" si="0"/>
        <v>0</v>
      </c>
      <c r="I19" s="5">
        <f t="shared" si="1"/>
        <v>0</v>
      </c>
      <c r="J19" s="5">
        <f t="shared" si="2"/>
        <v>0</v>
      </c>
      <c r="K19" s="17"/>
    </row>
    <row r="20" spans="2:11" ht="21" customHeight="1" x14ac:dyDescent="0.3">
      <c r="B20" s="17"/>
      <c r="C20" s="17"/>
      <c r="D20" s="17"/>
      <c r="E20" s="18"/>
      <c r="F20" s="18"/>
      <c r="G20" s="20"/>
      <c r="H20" s="5">
        <f t="shared" si="0"/>
        <v>0</v>
      </c>
      <c r="I20" s="5">
        <f t="shared" si="1"/>
        <v>0</v>
      </c>
      <c r="J20" s="5">
        <f t="shared" si="2"/>
        <v>0</v>
      </c>
      <c r="K20" s="17"/>
    </row>
    <row r="21" spans="2:11" ht="21" customHeight="1" x14ac:dyDescent="0.3">
      <c r="B21" s="17"/>
      <c r="C21" s="17"/>
      <c r="D21" s="17"/>
      <c r="E21" s="18"/>
      <c r="F21" s="18"/>
      <c r="G21" s="20"/>
      <c r="H21" s="5">
        <f t="shared" si="0"/>
        <v>0</v>
      </c>
      <c r="I21" s="5">
        <f t="shared" si="1"/>
        <v>0</v>
      </c>
      <c r="J21" s="5">
        <f t="shared" si="2"/>
        <v>0</v>
      </c>
      <c r="K21" s="17"/>
    </row>
    <row r="22" spans="2:11" ht="21" customHeight="1" x14ac:dyDescent="0.3">
      <c r="B22" s="17"/>
      <c r="C22" s="17"/>
      <c r="D22" s="17"/>
      <c r="E22" s="18"/>
      <c r="F22" s="18"/>
      <c r="G22" s="20"/>
      <c r="H22" s="5">
        <f t="shared" si="0"/>
        <v>0</v>
      </c>
      <c r="I22" s="5">
        <f t="shared" si="1"/>
        <v>0</v>
      </c>
      <c r="J22" s="5">
        <f t="shared" si="2"/>
        <v>0</v>
      </c>
      <c r="K22" s="17"/>
    </row>
    <row r="23" spans="2:11" ht="21" customHeight="1" x14ac:dyDescent="0.3">
      <c r="B23" s="17"/>
      <c r="C23" s="17"/>
      <c r="D23" s="17"/>
      <c r="E23" s="18"/>
      <c r="F23" s="18"/>
      <c r="G23" s="20"/>
      <c r="H23" s="5">
        <f t="shared" si="0"/>
        <v>0</v>
      </c>
      <c r="I23" s="5">
        <f t="shared" si="1"/>
        <v>0</v>
      </c>
      <c r="J23" s="5">
        <f t="shared" si="2"/>
        <v>0</v>
      </c>
      <c r="K23" s="17"/>
    </row>
    <row r="24" spans="2:11" ht="29.55" customHeight="1" thickBot="1" x14ac:dyDescent="0.35">
      <c r="B24" s="6" t="s">
        <v>30</v>
      </c>
      <c r="C24" s="6"/>
      <c r="D24" s="6">
        <f>SUM(D4:D23)</f>
        <v>0</v>
      </c>
      <c r="E24" s="7">
        <f>SUM(E4:E23)</f>
        <v>0</v>
      </c>
      <c r="F24" s="7">
        <f>SUM(F4:F23)</f>
        <v>0</v>
      </c>
      <c r="G24" s="8">
        <f>AVERAGE(G4:G23)</f>
        <v>0</v>
      </c>
      <c r="H24" s="7">
        <f>SUM(H4:H23)</f>
        <v>0</v>
      </c>
      <c r="I24" s="7">
        <f>SUM(I4:I23)</f>
        <v>0</v>
      </c>
      <c r="J24" s="7">
        <f>SUM(J4:J23)</f>
        <v>0</v>
      </c>
    </row>
    <row r="25" spans="2:11" ht="15" thickTop="1" x14ac:dyDescent="0.3"/>
  </sheetData>
  <mergeCells count="1">
    <mergeCell ref="B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0396-EEDA-4B1C-89AC-C4759D7C35CB}">
  <dimension ref="B2:I32"/>
  <sheetViews>
    <sheetView showGridLines="0" zoomScale="115" zoomScaleNormal="115" workbookViewId="0"/>
  </sheetViews>
  <sheetFormatPr defaultRowHeight="14.4" x14ac:dyDescent="0.3"/>
  <cols>
    <col min="1" max="1" width="2.21875" customWidth="1"/>
    <col min="2" max="2" width="27.21875" customWidth="1"/>
    <col min="3" max="8" width="22.77734375" customWidth="1"/>
    <col min="9" max="9" width="31.44140625" customWidth="1"/>
  </cols>
  <sheetData>
    <row r="2" spans="2:9" ht="27.6" customHeight="1" x14ac:dyDescent="0.3">
      <c r="B2" s="45" t="s">
        <v>63</v>
      </c>
      <c r="C2" s="45"/>
      <c r="D2" s="45"/>
      <c r="E2" s="45"/>
      <c r="F2" s="45"/>
      <c r="G2" s="45"/>
      <c r="H2" s="45"/>
      <c r="I2" s="45"/>
    </row>
    <row r="3" spans="2:9" ht="28.95" customHeight="1" x14ac:dyDescent="0.3">
      <c r="B3" s="9" t="s">
        <v>64</v>
      </c>
      <c r="C3" s="9" t="s">
        <v>48</v>
      </c>
      <c r="D3" s="9" t="s">
        <v>49</v>
      </c>
      <c r="E3" s="9" t="s">
        <v>50</v>
      </c>
      <c r="F3" s="9" t="s">
        <v>51</v>
      </c>
      <c r="G3" s="9" t="s">
        <v>52</v>
      </c>
      <c r="H3" s="9" t="s">
        <v>53</v>
      </c>
      <c r="I3" s="9" t="s">
        <v>30</v>
      </c>
    </row>
    <row r="4" spans="2:9" x14ac:dyDescent="0.3">
      <c r="B4" s="17"/>
      <c r="C4" s="18"/>
      <c r="D4" s="18"/>
      <c r="E4" s="18"/>
      <c r="F4" s="18"/>
      <c r="G4" s="18"/>
      <c r="H4" s="18"/>
      <c r="I4" s="5">
        <f>SUM(C4:H4)</f>
        <v>0</v>
      </c>
    </row>
    <row r="5" spans="2:9" x14ac:dyDescent="0.3">
      <c r="B5" s="22"/>
      <c r="C5" s="18"/>
      <c r="D5" s="18"/>
      <c r="E5" s="18"/>
      <c r="F5" s="18"/>
      <c r="G5" s="18"/>
      <c r="H5" s="18"/>
      <c r="I5" s="5">
        <f t="shared" ref="I5:I23" si="0">SUM(C5:H5)</f>
        <v>0</v>
      </c>
    </row>
    <row r="6" spans="2:9" x14ac:dyDescent="0.3">
      <c r="B6" s="22"/>
      <c r="C6" s="18"/>
      <c r="D6" s="18"/>
      <c r="E6" s="18"/>
      <c r="F6" s="18"/>
      <c r="G6" s="18"/>
      <c r="H6" s="18"/>
      <c r="I6" s="5">
        <f t="shared" si="0"/>
        <v>0</v>
      </c>
    </row>
    <row r="7" spans="2:9" x14ac:dyDescent="0.3">
      <c r="B7" s="22"/>
      <c r="C7" s="18"/>
      <c r="D7" s="18"/>
      <c r="E7" s="18"/>
      <c r="F7" s="18"/>
      <c r="G7" s="18"/>
      <c r="H7" s="18"/>
      <c r="I7" s="5">
        <f t="shared" si="0"/>
        <v>0</v>
      </c>
    </row>
    <row r="8" spans="2:9" x14ac:dyDescent="0.3">
      <c r="B8" s="22"/>
      <c r="C8" s="18"/>
      <c r="D8" s="18"/>
      <c r="E8" s="18"/>
      <c r="F8" s="18"/>
      <c r="G8" s="18"/>
      <c r="H8" s="18"/>
      <c r="I8" s="5">
        <f t="shared" si="0"/>
        <v>0</v>
      </c>
    </row>
    <row r="9" spans="2:9" x14ac:dyDescent="0.3">
      <c r="B9" s="22"/>
      <c r="C9" s="18"/>
      <c r="D9" s="18"/>
      <c r="E9" s="18"/>
      <c r="F9" s="18"/>
      <c r="G9" s="18"/>
      <c r="H9" s="18"/>
      <c r="I9" s="5">
        <f t="shared" si="0"/>
        <v>0</v>
      </c>
    </row>
    <row r="10" spans="2:9" x14ac:dyDescent="0.3">
      <c r="B10" s="22"/>
      <c r="C10" s="18"/>
      <c r="D10" s="18"/>
      <c r="E10" s="18"/>
      <c r="F10" s="18"/>
      <c r="G10" s="18"/>
      <c r="H10" s="18"/>
      <c r="I10" s="5">
        <f t="shared" si="0"/>
        <v>0</v>
      </c>
    </row>
    <row r="11" spans="2:9" x14ac:dyDescent="0.3">
      <c r="B11" s="22"/>
      <c r="C11" s="18"/>
      <c r="D11" s="18"/>
      <c r="E11" s="18"/>
      <c r="F11" s="18"/>
      <c r="G11" s="18"/>
      <c r="H11" s="18"/>
      <c r="I11" s="5">
        <f t="shared" si="0"/>
        <v>0</v>
      </c>
    </row>
    <row r="12" spans="2:9" x14ac:dyDescent="0.3">
      <c r="B12" s="22"/>
      <c r="C12" s="18"/>
      <c r="D12" s="18"/>
      <c r="E12" s="18"/>
      <c r="F12" s="18"/>
      <c r="G12" s="18"/>
      <c r="H12" s="18"/>
      <c r="I12" s="5">
        <f t="shared" si="0"/>
        <v>0</v>
      </c>
    </row>
    <row r="13" spans="2:9" x14ac:dyDescent="0.3">
      <c r="B13" s="22"/>
      <c r="C13" s="18"/>
      <c r="D13" s="18"/>
      <c r="E13" s="18"/>
      <c r="F13" s="18"/>
      <c r="G13" s="18"/>
      <c r="H13" s="18"/>
      <c r="I13" s="5">
        <f t="shared" si="0"/>
        <v>0</v>
      </c>
    </row>
    <row r="14" spans="2:9" x14ac:dyDescent="0.3">
      <c r="B14" s="22"/>
      <c r="C14" s="18"/>
      <c r="D14" s="18"/>
      <c r="E14" s="18"/>
      <c r="F14" s="18"/>
      <c r="G14" s="18"/>
      <c r="H14" s="18"/>
      <c r="I14" s="5">
        <f t="shared" si="0"/>
        <v>0</v>
      </c>
    </row>
    <row r="15" spans="2:9" x14ac:dyDescent="0.3">
      <c r="B15" s="22"/>
      <c r="C15" s="18"/>
      <c r="D15" s="18"/>
      <c r="E15" s="18"/>
      <c r="F15" s="18"/>
      <c r="G15" s="18"/>
      <c r="H15" s="18"/>
      <c r="I15" s="5">
        <f t="shared" si="0"/>
        <v>0</v>
      </c>
    </row>
    <row r="16" spans="2:9" x14ac:dyDescent="0.3">
      <c r="B16" s="22"/>
      <c r="C16" s="18"/>
      <c r="D16" s="18"/>
      <c r="E16" s="18"/>
      <c r="F16" s="18"/>
      <c r="G16" s="18"/>
      <c r="H16" s="18"/>
      <c r="I16" s="5">
        <f t="shared" si="0"/>
        <v>0</v>
      </c>
    </row>
    <row r="17" spans="2:9" x14ac:dyDescent="0.3">
      <c r="B17" s="22"/>
      <c r="C17" s="18"/>
      <c r="D17" s="18"/>
      <c r="E17" s="18"/>
      <c r="F17" s="18"/>
      <c r="G17" s="18"/>
      <c r="H17" s="18"/>
      <c r="I17" s="5">
        <f t="shared" si="0"/>
        <v>0</v>
      </c>
    </row>
    <row r="18" spans="2:9" x14ac:dyDescent="0.3">
      <c r="B18" s="22"/>
      <c r="C18" s="18"/>
      <c r="D18" s="18"/>
      <c r="E18" s="18"/>
      <c r="F18" s="18"/>
      <c r="G18" s="18"/>
      <c r="H18" s="18"/>
      <c r="I18" s="5">
        <f t="shared" si="0"/>
        <v>0</v>
      </c>
    </row>
    <row r="19" spans="2:9" x14ac:dyDescent="0.3">
      <c r="B19" s="22"/>
      <c r="C19" s="18"/>
      <c r="D19" s="18"/>
      <c r="E19" s="18"/>
      <c r="F19" s="18"/>
      <c r="G19" s="18"/>
      <c r="H19" s="18"/>
      <c r="I19" s="5">
        <f t="shared" si="0"/>
        <v>0</v>
      </c>
    </row>
    <row r="20" spans="2:9" x14ac:dyDescent="0.3">
      <c r="B20" s="22"/>
      <c r="C20" s="18"/>
      <c r="D20" s="18"/>
      <c r="E20" s="18"/>
      <c r="F20" s="18"/>
      <c r="G20" s="18"/>
      <c r="H20" s="18"/>
      <c r="I20" s="5">
        <f t="shared" si="0"/>
        <v>0</v>
      </c>
    </row>
    <row r="21" spans="2:9" x14ac:dyDescent="0.3">
      <c r="B21" s="22"/>
      <c r="C21" s="18"/>
      <c r="D21" s="18"/>
      <c r="E21" s="18"/>
      <c r="F21" s="18"/>
      <c r="G21" s="18"/>
      <c r="H21" s="18"/>
      <c r="I21" s="5">
        <f t="shared" si="0"/>
        <v>0</v>
      </c>
    </row>
    <row r="22" spans="2:9" x14ac:dyDescent="0.3">
      <c r="B22" s="22"/>
      <c r="C22" s="18"/>
      <c r="D22" s="18"/>
      <c r="E22" s="18"/>
      <c r="F22" s="18"/>
      <c r="G22" s="18"/>
      <c r="H22" s="18"/>
      <c r="I22" s="5">
        <f t="shared" si="0"/>
        <v>0</v>
      </c>
    </row>
    <row r="23" spans="2:9" x14ac:dyDescent="0.3">
      <c r="B23" s="22"/>
      <c r="C23" s="18"/>
      <c r="D23" s="18"/>
      <c r="E23" s="18"/>
      <c r="F23" s="18"/>
      <c r="G23" s="18"/>
      <c r="H23" s="18"/>
      <c r="I23" s="5">
        <f t="shared" si="0"/>
        <v>0</v>
      </c>
    </row>
    <row r="24" spans="2:9" x14ac:dyDescent="0.3">
      <c r="B24" s="29" t="s">
        <v>54</v>
      </c>
      <c r="C24" s="5">
        <f>SUM(C4:C23)</f>
        <v>0</v>
      </c>
      <c r="D24" s="5">
        <f t="shared" ref="D24:H24" si="1">SUM(D4:D23)</f>
        <v>0</v>
      </c>
      <c r="E24" s="5">
        <f t="shared" si="1"/>
        <v>0</v>
      </c>
      <c r="F24" s="5">
        <f t="shared" si="1"/>
        <v>0</v>
      </c>
      <c r="G24" s="5">
        <f t="shared" si="1"/>
        <v>0</v>
      </c>
      <c r="H24" s="5">
        <f t="shared" si="1"/>
        <v>0</v>
      </c>
      <c r="I24" s="35"/>
    </row>
    <row r="25" spans="2:9" x14ac:dyDescent="0.3">
      <c r="B25" s="33" t="s">
        <v>55</v>
      </c>
      <c r="C25" s="48"/>
      <c r="D25" s="49"/>
      <c r="E25" s="49"/>
      <c r="F25" s="49"/>
      <c r="G25" s="49"/>
      <c r="H25" s="50"/>
      <c r="I25" s="39">
        <f>SUM(C24:H24)</f>
        <v>0</v>
      </c>
    </row>
    <row r="26" spans="2:9" x14ac:dyDescent="0.3">
      <c r="B26" s="33" t="s">
        <v>56</v>
      </c>
      <c r="C26" s="48"/>
      <c r="D26" s="49"/>
      <c r="E26" s="49"/>
      <c r="F26" s="49"/>
      <c r="G26" s="49"/>
      <c r="H26" s="50"/>
      <c r="I26" s="39">
        <f>I25*0.06</f>
        <v>0</v>
      </c>
    </row>
    <row r="27" spans="2:9" x14ac:dyDescent="0.3">
      <c r="B27" s="33" t="s">
        <v>57</v>
      </c>
      <c r="C27" s="48"/>
      <c r="D27" s="49"/>
      <c r="E27" s="49"/>
      <c r="F27" s="49"/>
      <c r="G27" s="49"/>
      <c r="H27" s="50"/>
      <c r="I27" s="39">
        <f>SUM(I25:I26)</f>
        <v>0</v>
      </c>
    </row>
    <row r="30" spans="2:9" ht="15" thickBot="1" x14ac:dyDescent="0.35"/>
    <row r="31" spans="2:9" ht="57.6" x14ac:dyDescent="0.3">
      <c r="B31" s="3" t="s">
        <v>65</v>
      </c>
      <c r="C31" s="1"/>
    </row>
    <row r="32" spans="2:9" ht="39.6" customHeight="1" thickBot="1" x14ac:dyDescent="0.35">
      <c r="B32" s="10" t="s">
        <v>66</v>
      </c>
      <c r="C32" s="2">
        <f>'4. Support &amp; Maintenance Costs'!H24</f>
        <v>0</v>
      </c>
    </row>
  </sheetData>
  <mergeCells count="4">
    <mergeCell ref="B2:I2"/>
    <mergeCell ref="C25:H25"/>
    <mergeCell ref="C26:H26"/>
    <mergeCell ref="C27:H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240C-B3A1-4132-A21B-A6ADF9552D48}">
  <dimension ref="A1:F8"/>
  <sheetViews>
    <sheetView workbookViewId="0">
      <selection activeCell="D12" sqref="D12:D13"/>
    </sheetView>
  </sheetViews>
  <sheetFormatPr defaultRowHeight="14.4" x14ac:dyDescent="0.3"/>
  <cols>
    <col min="1" max="1" width="26" customWidth="1"/>
    <col min="4" max="4" width="8.77734375" customWidth="1"/>
  </cols>
  <sheetData>
    <row r="1" spans="1:6" x14ac:dyDescent="0.3">
      <c r="A1" t="s">
        <v>67</v>
      </c>
      <c r="C1" t="s">
        <v>68</v>
      </c>
      <c r="F1" t="s">
        <v>69</v>
      </c>
    </row>
    <row r="2" spans="1:6" x14ac:dyDescent="0.3">
      <c r="A2" t="s">
        <v>70</v>
      </c>
      <c r="C2" t="s">
        <v>71</v>
      </c>
      <c r="F2" t="s">
        <v>72</v>
      </c>
    </row>
    <row r="3" spans="1:6" x14ac:dyDescent="0.3">
      <c r="A3" t="s">
        <v>73</v>
      </c>
      <c r="C3" t="s">
        <v>74</v>
      </c>
    </row>
    <row r="4" spans="1:6" x14ac:dyDescent="0.3">
      <c r="A4" t="s">
        <v>75</v>
      </c>
      <c r="C4" t="s">
        <v>76</v>
      </c>
    </row>
    <row r="5" spans="1:6" x14ac:dyDescent="0.3">
      <c r="C5" t="s">
        <v>77</v>
      </c>
    </row>
    <row r="6" spans="1:6" x14ac:dyDescent="0.3">
      <c r="C6" t="s">
        <v>78</v>
      </c>
    </row>
    <row r="7" spans="1:6" x14ac:dyDescent="0.3">
      <c r="C7" t="s">
        <v>79</v>
      </c>
    </row>
    <row r="8" spans="1:6" x14ac:dyDescent="0.3">
      <c r="C8"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DAC36087B90741A7958F9B92DEFA43" ma:contentTypeVersion="13" ma:contentTypeDescription="Create a new document." ma:contentTypeScope="" ma:versionID="118bde5064a13c04fac3cf6b85c1968d">
  <xsd:schema xmlns:xsd="http://www.w3.org/2001/XMLSchema" xmlns:xs="http://www.w3.org/2001/XMLSchema" xmlns:p="http://schemas.microsoft.com/office/2006/metadata/properties" xmlns:ns2="cc83bf6d-2935-4e26-83e0-13714f12c510" xmlns:ns3="8bd5eab5-0e07-474c-91f4-06c7b20e432f" targetNamespace="http://schemas.microsoft.com/office/2006/metadata/properties" ma:root="true" ma:fieldsID="d555af32e1ce15ca0ae01a3d59a573c5" ns2:_="" ns3:_="">
    <xsd:import namespace="cc83bf6d-2935-4e26-83e0-13714f12c510"/>
    <xsd:import namespace="8bd5eab5-0e07-474c-91f4-06c7b20e432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f6d-2935-4e26-83e0-13714f12c5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a260dc2-c233-459c-9d4b-c972b28ec47f}" ma:internalName="TaxCatchAll" ma:showField="CatchAllData" ma:web="cc83bf6d-2935-4e26-83e0-13714f12c5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d5eab5-0e07-474c-91f4-06c7b20e43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d5eab5-0e07-474c-91f4-06c7b20e432f">
      <Terms xmlns="http://schemas.microsoft.com/office/infopath/2007/PartnerControls"/>
    </lcf76f155ced4ddcb4097134ff3c332f>
    <TaxCatchAll xmlns="cc83bf6d-2935-4e26-83e0-13714f12c5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A74E7-C229-4559-9B4B-4AE63DFB8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3bf6d-2935-4e26-83e0-13714f12c510"/>
    <ds:schemaRef ds:uri="8bd5eab5-0e07-474c-91f4-06c7b20e4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3B3A90-65A2-42AF-AE31-5FA85BE4CA60}">
  <ds:schemaRefs>
    <ds:schemaRef ds:uri="http://schemas.microsoft.com/office/2006/documentManagement/types"/>
    <ds:schemaRef ds:uri="http://schemas.microsoft.com/office/2006/metadata/properties"/>
    <ds:schemaRef ds:uri="http://purl.org/dc/elements/1.1/"/>
    <ds:schemaRef ds:uri="8bd5eab5-0e07-474c-91f4-06c7b20e432f"/>
    <ds:schemaRef ds:uri="http://schemas.openxmlformats.org/package/2006/metadata/core-properties"/>
    <ds:schemaRef ds:uri="http://purl.org/dc/terms/"/>
    <ds:schemaRef ds:uri="http://schemas.microsoft.com/office/infopath/2007/PartnerControls"/>
    <ds:schemaRef ds:uri="cc83bf6d-2935-4e26-83e0-13714f12c510"/>
    <ds:schemaRef ds:uri="http://www.w3.org/XML/1998/namespace"/>
    <ds:schemaRef ds:uri="http://purl.org/dc/dcmitype/"/>
  </ds:schemaRefs>
</ds:datastoreItem>
</file>

<file path=customXml/itemProps3.xml><?xml version="1.0" encoding="utf-8"?>
<ds:datastoreItem xmlns:ds="http://schemas.openxmlformats.org/officeDocument/2006/customXml" ds:itemID="{E2162C02-010D-4E23-A73C-30B08EA60D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Instructions</vt:lpstr>
      <vt:lpstr>1. Software Costs</vt:lpstr>
      <vt:lpstr>2. Resource Rate Sheet</vt:lpstr>
      <vt:lpstr>3. Implementation Costs</vt:lpstr>
      <vt:lpstr>3a. Implementation Costs - 5y</vt:lpstr>
      <vt:lpstr>4. Support &amp; Maintenance Costs</vt:lpstr>
      <vt:lpstr>4a. Support &amp; Maintenance - 5y</vt:lpstr>
      <vt:lpstr>Validation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Lyndon Li</dc:creator>
  <cp:keywords/>
  <dc:description/>
  <cp:lastModifiedBy>Ashley Commanda</cp:lastModifiedBy>
  <cp:revision/>
  <dcterms:created xsi:type="dcterms:W3CDTF">2022-04-14T20:33:27Z</dcterms:created>
  <dcterms:modified xsi:type="dcterms:W3CDTF">2024-06-04T18:11:15Z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0x010100DDDAC36087B90741A7958F9B92DEFA43</vt:lpwstr>
  </property>
  <property fmtid="{D5CDD505-2E9C-101B-9397-08002B2CF9AE}" pid="3" name="MediaServiceImageTags">
    <vt:lpwstr/>
  </property>
</Properties>
</file>